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NGA_NS\Cong khai thuc hien DT,QT\Nam 2023\"/>
    </mc:Choice>
  </mc:AlternateContent>
  <bookViews>
    <workbookView xWindow="240" yWindow="75" windowWidth="19440" windowHeight="7935"/>
  </bookViews>
  <sheets>
    <sheet name="59" sheetId="1" r:id="rId1"/>
    <sheet name="60 " sheetId="6" r:id="rId2"/>
    <sheet name="61" sheetId="3" r:id="rId3"/>
  </sheets>
  <definedNames>
    <definedName name="_xlnm.Print_Area" localSheetId="1">'60 '!$A$1:$E$38</definedName>
    <definedName name="_xlnm.Print_Titles" localSheetId="1">'60 '!#REF!</definedName>
    <definedName name="_xlnm.Print_Titles" localSheetId="2">'61'!$5:$8</definedName>
  </definedNames>
  <calcPr calcId="152511"/>
</workbook>
</file>

<file path=xl/calcChain.xml><?xml version="1.0" encoding="utf-8"?>
<calcChain xmlns="http://schemas.openxmlformats.org/spreadsheetml/2006/main">
  <c r="H17" i="1" l="1"/>
</calcChain>
</file>

<file path=xl/sharedStrings.xml><?xml version="1.0" encoding="utf-8"?>
<sst xmlns="http://schemas.openxmlformats.org/spreadsheetml/2006/main" count="140" uniqueCount="110">
  <si>
    <t>STT</t>
  </si>
  <si>
    <t>NỘI DUNG</t>
  </si>
  <si>
    <t xml:space="preserve">DỰ TOÁN NĂM </t>
  </si>
  <si>
    <t>DỰ TOÁN NĂM</t>
  </si>
  <si>
    <t>CÙNG KỲ NĂM TRƯỚC</t>
  </si>
  <si>
    <t>A</t>
  </si>
  <si>
    <t>B</t>
  </si>
  <si>
    <t>3=2/1</t>
  </si>
  <si>
    <t>TỔNG NGUỒN THU NSNN TRÊN ĐỊA BÀN</t>
  </si>
  <si>
    <t>I</t>
  </si>
  <si>
    <t>Thu cân đối NSNN</t>
  </si>
  <si>
    <t>Thu nội địa</t>
  </si>
  <si>
    <t>Thu từ dầu thô</t>
  </si>
  <si>
    <t>Thu cân đối từ hoạt động xuất khẩu, nhập khẩu</t>
  </si>
  <si>
    <t>Thu viện trợ</t>
  </si>
  <si>
    <t>II</t>
  </si>
  <si>
    <t>Thu chuyển nguồn từ năm trước chuyển sang</t>
  </si>
  <si>
    <t>TỔNG CHI NSĐP</t>
  </si>
  <si>
    <t> I</t>
  </si>
  <si>
    <t>Chi cân đối NSĐP</t>
  </si>
  <si>
    <t>Chi đầu tư phát triển</t>
  </si>
  <si>
    <t>Chi thường xuyên</t>
  </si>
  <si>
    <t>Chi trả nợ lãi các khoản do chính quyền địa phương vay</t>
  </si>
  <si>
    <t>Chi bổ sung quỹ dự trữ tài chính</t>
  </si>
  <si>
    <t>Dự phòng ngân sách</t>
  </si>
  <si>
    <t>III</t>
  </si>
  <si>
    <t>Chi từ nguồn bổ sung có mục tiêu từ NSTW cho NSĐP</t>
  </si>
  <si>
    <t>C</t>
  </si>
  <si>
    <t>BỘI CHI NSĐP/ BỘI THU NSĐP</t>
  </si>
  <si>
    <t>D</t>
  </si>
  <si>
    <t>CHI TRẢ NỢ GỐC</t>
  </si>
  <si>
    <t>Biểu số 59/CK-NSNN</t>
  </si>
  <si>
    <t>UBND TỈNH QUẢNG NAM</t>
  </si>
  <si>
    <t>IV</t>
  </si>
  <si>
    <t>Biểu số 60/CK-NSNN</t>
  </si>
  <si>
    <t>CHI CÂN ĐỐI NSĐP</t>
  </si>
  <si>
    <t>Chi đầu tư cho các dự án</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</si>
  <si>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</si>
  <si>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</si>
  <si>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</si>
  <si>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</si>
  <si>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</si>
  <si>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</si>
  <si>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</si>
  <si>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</si>
  <si>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</si>
  <si>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</si>
  <si>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</si>
  <si>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nhà nước, đảng, đoàn thể</t>
  </si>
  <si>
    <t>Chi bảo đảm xã hội</t>
  </si>
  <si>
    <t>V</t>
  </si>
  <si>
    <t>CHI TỪ NGUỒN BỔ SUNG CÓ MỤC TIÊU TỪ NSTW CHO NSĐP</t>
  </si>
  <si>
    <t>Biểu số 61/CK-NSNN</t>
  </si>
  <si>
    <t>VI</t>
  </si>
  <si>
    <t>CÙNG KỲ CÁC NĂM TRƯỚC</t>
  </si>
  <si>
    <t>GHI CHÚ</t>
  </si>
  <si>
    <t>Ghi chú</t>
  </si>
  <si>
    <t>5</t>
  </si>
  <si>
    <t>ĐVT: Triệu đồng</t>
  </si>
  <si>
    <t>TỔNG CHI NSĐP (A+B)</t>
  </si>
  <si>
    <t>Chi cải cách tiền lương</t>
  </si>
  <si>
    <t>Chi tạo nguồn cải cách tiền lương</t>
  </si>
  <si>
    <t>Chi đầu tư</t>
  </si>
  <si>
    <t>Khi chi thể hiện tại mục chi thường xuyên</t>
  </si>
  <si>
    <t>SO SÁNH THỰC HIỆN VỚI (%)</t>
  </si>
  <si>
    <t>CÂN ĐỐI NGÂN SÁCH ĐỊA PHƯƠNG QUÝ I/2023</t>
  </si>
  <si>
    <t>THỰC HIỆN QUÝ I/2023</t>
  </si>
  <si>
    <t>THỰC HIỆN CHI NGÂN SÁCH ĐỊA PHƯƠNG QUÝ I/2023</t>
  </si>
  <si>
    <t>VII</t>
  </si>
  <si>
    <t>Chi từ nguồn viện trợ (GTGC)</t>
  </si>
  <si>
    <t>So sánh %</t>
  </si>
  <si>
    <t xml:space="preserve">A. TỔNG THU CÂN ĐỐI NGÂN SÁCH </t>
  </si>
  <si>
    <t>I. THU NỘI ĐỊA</t>
  </si>
  <si>
    <t>1. Thu từ khu vực doanh nghiệp nhà nước</t>
  </si>
  <si>
    <t>2. Thu từ khu vực doanh nghiệp có vốn đầu tư nước ngoài</t>
  </si>
  <si>
    <t>3. Thu từ khu vực kinh tế ngoài quốc doanh</t>
  </si>
  <si>
    <t>4. Lệ phí trước bạ</t>
  </si>
  <si>
    <t>5. Thuế thu nhập cá nhân</t>
  </si>
  <si>
    <t>6. Thuế bảo vệ môi trường</t>
  </si>
  <si>
    <t>7. Thu phí, lệ phí</t>
  </si>
  <si>
    <t>8. Các khoản thu về nhà, đất</t>
  </si>
  <si>
    <t xml:space="preserve"> - Thuế sử dụng đất phi nông nghiệp</t>
  </si>
  <si>
    <t xml:space="preserve"> - Tiền sử dụng đất</t>
  </si>
  <si>
    <t xml:space="preserve"> - Thu tiền thuê đất, thuê mặt nước</t>
  </si>
  <si>
    <t xml:space="preserve"> - Thu tiền bán, thuê nhà SHNN</t>
  </si>
  <si>
    <t>9. Thu khác ngân sách</t>
  </si>
  <si>
    <t>10. Thu hoa lợi công sản, thu từ quỹ đất công ích tại xã</t>
  </si>
  <si>
    <t>11. Thu cấp quyền khai thác khoáng sản, tài nguyên nước</t>
  </si>
  <si>
    <t>12. Thu xổ số kiến thiết</t>
  </si>
  <si>
    <t>13. Thu cổ tức, lợi nhuận được chia từ phần vốn của nhà nước tại các tổ chức kinh tế</t>
  </si>
  <si>
    <t>II. THU TỪ DẦU THÔ</t>
  </si>
  <si>
    <t>III. THU XUẤT, NHẬP KHẨU</t>
  </si>
  <si>
    <t xml:space="preserve">            - Thuế xuất khẩu</t>
  </si>
  <si>
    <t xml:space="preserve">            - Thuế nhập khẩu</t>
  </si>
  <si>
    <t xml:space="preserve">            - Thuế tiêu thụ đặc biệt hàng nhập khẩu</t>
  </si>
  <si>
    <t xml:space="preserve">            - Thuế giá trị gia tăng hàng nhập khẩu</t>
  </si>
  <si>
    <t xml:space="preserve">            - Thuế bảo vệ môi trường</t>
  </si>
  <si>
    <t xml:space="preserve">            - Thu khác</t>
  </si>
  <si>
    <t>IV. THU VIỆN TRỢ</t>
  </si>
  <si>
    <t>B. THU NSĐP ĐƯỢC HƯỞNG THEO PHÂN CẤP</t>
  </si>
  <si>
    <t>1. Thu từ các khoản thu phân chia</t>
  </si>
  <si>
    <t>2. Từ các khoản thu NSĐP được hưởng 100%</t>
  </si>
  <si>
    <t>Thu bổ sung từ ngân sách Trung ương</t>
  </si>
  <si>
    <t xml:space="preserve">Dự toán 2023 </t>
  </si>
  <si>
    <t>Thực hiện Quý I năm 2023</t>
  </si>
  <si>
    <t>So với cùng kỳ</t>
  </si>
  <si>
    <t>So với DT 2023</t>
  </si>
  <si>
    <t>V. THU ĐÓNG GÓP</t>
  </si>
  <si>
    <t>Thu từ quỹ dự trữ tài chính</t>
  </si>
  <si>
    <t>THỰC HIỆN THU NGÂN SÁCH QUÝ I NĂM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</si>
</sst>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
    <numFmt numFmtId="166" formatCode="0.0%"/>
  </numFmts>
  <fonts count="8" x14ac:knownFonts="1">
    <font>
      <sz val="11"/>
      <color theme="1"/>
      <name val="Calibri"/>
      <family val="2"/>
      <scheme val="minor"/>
    </font>
    <font>
      <b/>
      <sz val="12"/>
      <name val="Times New Roman"/>
      <family val="1"/>
    </font>
    <font>
      <sz val="12"/>
      <name val="Times New Roman"/>
      <family val="1"/>
    </font>
    <font>
      <i/>
      <sz val="12"/>
      <name val="Times New Roman"/>
      <family val="1"/>
    </font>
    <font>
      <sz val="11"/>
      <color theme="1"/>
      <name val="Calibri"/>
      <family val="2"/>
      <scheme val="minor"/>
    </font>
    <font>
      <sz val="10"/>
      <name val="Arial"/>
    </font>
    <font>
      <b/>
      <u/>
      <sz val="12"/>
      <name val="Times New Roman"/>
      <family val="1"/>
    </font>
    <font>
      <b/>
      <sz val="13"/>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hair">
        <color rgb="FF000000"/>
      </top>
      <bottom style="hair">
        <color rgb="FF000000"/>
      </bottom>
      <diagonal/>
    </border>
  </borders>
  <cellStyleXfs count="3">
    <xf numFmtId="0" fontId="0" fillId="0" borderId="0"/>
    <xf numFmtId="43" fontId="4" fillId="0" borderId="0" applyFont="0" applyFill="0" applyBorder="0" applyAlignment="0" applyProtection="0"/>
    <xf numFmtId="0" fontId="5" fillId="0" borderId="0"/>
  </cellStyleXfs>
  <cellXfs count="80">
    <xf numFmtId="0" fontId="0" fillId="0" borderId="0" xfId="0"/>
    <xf numFmtId="0" fontId="2" fillId="0" borderId="1"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top" wrapText="1"/>
    </xf>
    <xf numFmtId="0" fontId="1" fillId="0" borderId="0" xfId="0" applyFont="1"/>
    <xf numFmtId="0" fontId="2" fillId="0" borderId="0" xfId="0" applyFont="1"/>
    <xf numFmtId="0" fontId="2" fillId="0" borderId="1" xfId="0" applyFont="1" applyBorder="1" applyAlignment="1">
      <alignment horizontal="center"/>
    </xf>
    <xf numFmtId="3" fontId="1" fillId="0" borderId="0" xfId="0" applyNumberFormat="1" applyFont="1"/>
    <xf numFmtId="165" fontId="2" fillId="0" borderId="1" xfId="0" applyNumberFormat="1" applyFont="1" applyBorder="1" applyAlignment="1">
      <alignment horizontal="right" vertical="center" wrapText="1"/>
    </xf>
    <xf numFmtId="165" fontId="1" fillId="0" borderId="1" xfId="0" applyNumberFormat="1" applyFont="1" applyBorder="1" applyAlignment="1">
      <alignment horizontal="right" vertical="center" wrapText="1"/>
    </xf>
    <xf numFmtId="0" fontId="3" fillId="0" borderId="0" xfId="0" applyFont="1"/>
    <xf numFmtId="0" fontId="1" fillId="0" borderId="1" xfId="0" applyFont="1" applyBorder="1" applyAlignment="1">
      <alignment vertical="center" wrapText="1"/>
    </xf>
    <xf numFmtId="3" fontId="1" fillId="0" borderId="1" xfId="0" applyNumberFormat="1" applyFont="1" applyBorder="1" applyAlignment="1">
      <alignment horizontal="right" vertical="center" wrapText="1"/>
    </xf>
    <xf numFmtId="9" fontId="1" fillId="2" borderId="1" xfId="0" applyNumberFormat="1" applyFont="1" applyFill="1" applyBorder="1" applyAlignment="1">
      <alignment horizontal="center" vertical="center" wrapText="1"/>
    </xf>
    <xf numFmtId="0" fontId="1"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vertical="center" wrapText="1"/>
    </xf>
    <xf numFmtId="3" fontId="2" fillId="0" borderId="1" xfId="0" applyNumberFormat="1" applyFont="1" applyBorder="1" applyAlignment="1">
      <alignment horizontal="right" vertical="center" wrapText="1"/>
    </xf>
    <xf numFmtId="9" fontId="2" fillId="2" borderId="1" xfId="0" applyNumberFormat="1" applyFont="1" applyFill="1" applyBorder="1" applyAlignment="1">
      <alignment horizontal="center" vertical="center" wrapText="1"/>
    </xf>
    <xf numFmtId="0" fontId="2"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0" applyNumberFormat="1" applyFont="1" applyBorder="1" applyAlignment="1">
      <alignment horizontal="right" vertical="center" wrapText="1"/>
    </xf>
    <xf numFmtId="3" fontId="3" fillId="0" borderId="1" xfId="0" applyNumberFormat="1" applyFont="1" applyBorder="1"/>
    <xf numFmtId="164" fontId="2" fillId="2" borderId="1" xfId="1" applyNumberFormat="1" applyFont="1" applyFill="1" applyBorder="1" applyAlignment="1">
      <alignment horizontal="center" vertical="center" wrapText="1"/>
    </xf>
    <xf numFmtId="3" fontId="2" fillId="0" borderId="0" xfId="0" applyNumberFormat="1" applyFont="1"/>
    <xf numFmtId="0" fontId="1" fillId="0" borderId="0" xfId="0" applyFont="1" applyAlignment="1">
      <alignment horizontal="right"/>
    </xf>
    <xf numFmtId="0" fontId="1" fillId="0" borderId="1" xfId="0" applyFont="1" applyBorder="1" applyAlignment="1">
      <alignment horizontal="center" vertical="center" wrapText="1"/>
    </xf>
    <xf numFmtId="166" fontId="2" fillId="2" borderId="1" xfId="0" applyNumberFormat="1" applyFont="1" applyFill="1" applyBorder="1" applyAlignment="1">
      <alignment horizontal="center" vertical="center" wrapText="1"/>
    </xf>
    <xf numFmtId="0" fontId="1" fillId="0" borderId="0" xfId="2" applyFont="1" applyAlignment="1">
      <alignment vertical="center"/>
    </xf>
    <xf numFmtId="0" fontId="2" fillId="0" borderId="0" xfId="2" applyFont="1"/>
    <xf numFmtId="0" fontId="2" fillId="0" borderId="0" xfId="2" applyFont="1" applyBorder="1"/>
    <xf numFmtId="0" fontId="2" fillId="0" borderId="0" xfId="2" applyFont="1" applyBorder="1" applyAlignment="1">
      <alignment horizontal="right"/>
    </xf>
    <xf numFmtId="0" fontId="1" fillId="0" borderId="0" xfId="2" applyFont="1"/>
    <xf numFmtId="0" fontId="2" fillId="0" borderId="1" xfId="0" quotePrefix="1" applyFont="1" applyBorder="1" applyAlignment="1">
      <alignment horizontal="center"/>
    </xf>
    <xf numFmtId="3" fontId="1" fillId="0" borderId="1" xfId="0" applyNumberFormat="1" applyFont="1" applyBorder="1" applyAlignment="1">
      <alignment vertical="center"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3" fontId="1" fillId="0" borderId="1" xfId="1" applyNumberFormat="1" applyFont="1" applyBorder="1" applyAlignment="1">
      <alignment horizontal="right" vertical="center" wrapText="1"/>
    </xf>
    <xf numFmtId="3" fontId="1" fillId="0" borderId="1" xfId="0" applyNumberFormat="1" applyFont="1" applyBorder="1"/>
    <xf numFmtId="0" fontId="2" fillId="0" borderId="1" xfId="0" applyFont="1" applyBorder="1" applyAlignment="1">
      <alignment vertical="top" wrapText="1"/>
    </xf>
    <xf numFmtId="3" fontId="2" fillId="0" borderId="1" xfId="1" applyNumberFormat="1" applyFont="1" applyBorder="1" applyAlignment="1">
      <alignment horizontal="right" vertical="center" wrapText="1"/>
    </xf>
    <xf numFmtId="3" fontId="2" fillId="0" borderId="1" xfId="0" applyNumberFormat="1" applyFont="1" applyBorder="1" applyAlignment="1">
      <alignment vertical="center" wrapText="1"/>
    </xf>
    <xf numFmtId="3" fontId="1" fillId="0" borderId="1" xfId="1" applyNumberFormat="1"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horizontal="right"/>
    </xf>
    <xf numFmtId="0" fontId="1" fillId="0" borderId="0" xfId="0" applyFont="1" applyAlignment="1">
      <alignment horizontal="center"/>
    </xf>
    <xf numFmtId="0" fontId="1" fillId="0" borderId="0" xfId="0" applyFont="1" applyAlignment="1">
      <alignment horizontal="right"/>
    </xf>
    <xf numFmtId="0" fontId="1" fillId="0" borderId="0" xfId="2" applyFont="1" applyAlignment="1">
      <alignment horizontal="right" vertical="center"/>
    </xf>
    <xf numFmtId="0" fontId="1" fillId="0" borderId="0" xfId="2" applyFont="1" applyAlignment="1">
      <alignment horizontal="center" vertical="center" wrapText="1"/>
    </xf>
    <xf numFmtId="0" fontId="1" fillId="0" borderId="0" xfId="2" applyFont="1" applyAlignment="1">
      <alignment horizontal="center" vertical="center"/>
    </xf>
    <xf numFmtId="0" fontId="2" fillId="0" borderId="2" xfId="2" applyFont="1" applyBorder="1" applyAlignment="1">
      <alignment horizontal="right"/>
    </xf>
    <xf numFmtId="0" fontId="2" fillId="0" borderId="0" xfId="2" applyFont="1" applyBorder="1" applyAlignment="1">
      <alignment horizontal="right"/>
    </xf>
    <xf numFmtId="0" fontId="1" fillId="0" borderId="0" xfId="0" applyFont="1" applyAlignment="1">
      <alignment horizontal="center" vertical="top" wrapText="1"/>
    </xf>
    <xf numFmtId="0" fontId="2" fillId="0" borderId="2" xfId="0" applyFont="1" applyBorder="1" applyAlignment="1">
      <alignment horizontal="left"/>
    </xf>
    <xf numFmtId="3" fontId="6" fillId="0" borderId="1" xfId="0" applyNumberFormat="1" applyFont="1" applyBorder="1" applyAlignment="1">
      <alignment vertical="center"/>
    </xf>
    <xf numFmtId="10" fontId="6" fillId="0" borderId="1" xfId="0" applyNumberFormat="1" applyFont="1" applyBorder="1" applyAlignment="1">
      <alignment vertical="center"/>
    </xf>
    <xf numFmtId="0" fontId="1" fillId="0" borderId="1" xfId="0" applyFont="1" applyBorder="1" applyAlignment="1">
      <alignment horizontal="left" vertical="center"/>
    </xf>
    <xf numFmtId="3" fontId="1" fillId="0" borderId="1" xfId="0" applyNumberFormat="1" applyFont="1" applyBorder="1" applyAlignment="1">
      <alignment vertical="center"/>
    </xf>
    <xf numFmtId="10" fontId="1" fillId="0" borderId="1" xfId="0" applyNumberFormat="1" applyFont="1" applyBorder="1" applyAlignment="1">
      <alignment vertical="center"/>
    </xf>
    <xf numFmtId="0" fontId="2" fillId="0" borderId="1" xfId="0" applyFont="1" applyBorder="1" applyAlignment="1">
      <alignment horizontal="justify" vertical="center" wrapText="1"/>
    </xf>
    <xf numFmtId="3" fontId="2" fillId="0" borderId="1" xfId="0" applyNumberFormat="1" applyFont="1" applyFill="1" applyBorder="1" applyAlignment="1">
      <alignment vertical="center"/>
    </xf>
    <xf numFmtId="10" fontId="2" fillId="0" borderId="1" xfId="0" applyNumberFormat="1" applyFont="1" applyBorder="1" applyAlignment="1">
      <alignment vertical="center"/>
    </xf>
    <xf numFmtId="3" fontId="2" fillId="0" borderId="1" xfId="0" applyNumberFormat="1" applyFont="1" applyBorder="1" applyAlignment="1">
      <alignment vertical="center"/>
    </xf>
    <xf numFmtId="3" fontId="2" fillId="3" borderId="1" xfId="0" applyNumberFormat="1" applyFont="1" applyFill="1" applyBorder="1" applyAlignment="1">
      <alignment vertical="center"/>
    </xf>
    <xf numFmtId="0" fontId="2" fillId="0" borderId="1" xfId="0" applyFont="1" applyFill="1" applyBorder="1" applyAlignment="1">
      <alignment horizontal="justify" vertical="center" wrapText="1"/>
    </xf>
    <xf numFmtId="0" fontId="1" fillId="0" borderId="1" xfId="0" applyFont="1" applyBorder="1" applyAlignment="1">
      <alignment horizontal="justify" vertical="center" wrapText="1"/>
    </xf>
    <xf numFmtId="3" fontId="1" fillId="0" borderId="1" xfId="0" applyNumberFormat="1" applyFont="1" applyFill="1" applyBorder="1" applyAlignment="1">
      <alignment vertical="center"/>
    </xf>
    <xf numFmtId="0" fontId="1" fillId="0" borderId="1" xfId="0" applyFont="1" applyBorder="1" applyAlignment="1">
      <alignment vertical="center"/>
    </xf>
    <xf numFmtId="3" fontId="2" fillId="0" borderId="1" xfId="0" applyNumberFormat="1" applyFont="1" applyBorder="1" applyAlignment="1">
      <alignment horizontal="left" vertical="center"/>
    </xf>
    <xf numFmtId="3" fontId="2" fillId="0" borderId="1" xfId="0" applyNumberFormat="1" applyFont="1" applyFill="1" applyBorder="1" applyAlignment="1">
      <alignment horizontal="right" vertical="center"/>
    </xf>
    <xf numFmtId="10" fontId="2" fillId="0" borderId="1" xfId="0" applyNumberFormat="1" applyFont="1" applyFill="1" applyBorder="1" applyAlignment="1">
      <alignment vertical="center"/>
    </xf>
    <xf numFmtId="0" fontId="2" fillId="3" borderId="1" xfId="0" applyFont="1" applyFill="1" applyBorder="1" applyAlignment="1">
      <alignment vertical="center"/>
    </xf>
    <xf numFmtId="0" fontId="2" fillId="0" borderId="1" xfId="0" applyFont="1" applyBorder="1" applyAlignment="1">
      <alignment vertical="center"/>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abSelected="1" workbookViewId="0">
      <pane xSplit="2" ySplit="7" topLeftCell="C8" activePane="bottomRight" state="frozen"/>
      <selection pane="topRight" activeCell="C1" sqref="C1"/>
      <selection pane="bottomLeft" activeCell="A7" sqref="A7"/>
      <selection pane="bottomRight" activeCell="E26" sqref="E26"/>
    </sheetView>
  </sheetViews>
  <sheetFormatPr defaultRowHeight="15.75" x14ac:dyDescent="0.25"/>
  <cols>
    <col min="1" max="1" width="5.7109375" style="5" customWidth="1"/>
    <col min="2" max="2" width="29.5703125" style="5" customWidth="1"/>
    <col min="3" max="3" width="12.85546875" style="5" customWidth="1"/>
    <col min="4" max="4" width="13.140625" style="5" customWidth="1"/>
    <col min="5" max="5" width="7.7109375" style="5" customWidth="1"/>
    <col min="6" max="6" width="10" style="5" customWidth="1"/>
    <col min="7" max="8" width="16.28515625" style="5" customWidth="1"/>
    <col min="9" max="16384" width="9.140625" style="5"/>
  </cols>
  <sheetData>
    <row r="1" spans="1:7" x14ac:dyDescent="0.25">
      <c r="A1" s="4" t="s">
        <v>32</v>
      </c>
      <c r="D1" s="53" t="s">
        <v>31</v>
      </c>
      <c r="E1" s="53"/>
      <c r="F1" s="53"/>
      <c r="G1" s="53"/>
    </row>
    <row r="2" spans="1:7" x14ac:dyDescent="0.25">
      <c r="A2" s="4"/>
      <c r="D2" s="26"/>
      <c r="E2" s="26"/>
      <c r="F2" s="26"/>
    </row>
    <row r="3" spans="1:7" x14ac:dyDescent="0.25">
      <c r="A3" s="52" t="s">
        <v>65</v>
      </c>
      <c r="B3" s="52"/>
      <c r="C3" s="52"/>
      <c r="D3" s="52"/>
      <c r="E3" s="52"/>
      <c r="F3" s="52"/>
      <c r="G3" s="52"/>
    </row>
    <row r="4" spans="1:7" x14ac:dyDescent="0.25">
      <c r="F4" s="51" t="s">
        <v>58</v>
      </c>
      <c r="G4" s="51"/>
    </row>
    <row r="5" spans="1:7" ht="55.5" customHeight="1" x14ac:dyDescent="0.25">
      <c r="A5" s="50" t="s">
        <v>0</v>
      </c>
      <c r="B5" s="50" t="s">
        <v>1</v>
      </c>
      <c r="C5" s="50" t="s">
        <v>2</v>
      </c>
      <c r="D5" s="50" t="s">
        <v>66</v>
      </c>
      <c r="E5" s="50" t="s">
        <v>64</v>
      </c>
      <c r="F5" s="50"/>
      <c r="G5" s="49" t="s">
        <v>56</v>
      </c>
    </row>
    <row r="6" spans="1:7" ht="79.5" customHeight="1" x14ac:dyDescent="0.25">
      <c r="A6" s="50"/>
      <c r="B6" s="50"/>
      <c r="C6" s="50"/>
      <c r="D6" s="50"/>
      <c r="E6" s="27" t="s">
        <v>3</v>
      </c>
      <c r="F6" s="27" t="s">
        <v>4</v>
      </c>
      <c r="G6" s="49"/>
    </row>
    <row r="7" spans="1:7" x14ac:dyDescent="0.25">
      <c r="A7" s="3" t="s">
        <v>5</v>
      </c>
      <c r="B7" s="3" t="s">
        <v>6</v>
      </c>
      <c r="C7" s="3">
        <v>1</v>
      </c>
      <c r="D7" s="3">
        <v>2</v>
      </c>
      <c r="E7" s="3" t="s">
        <v>7</v>
      </c>
      <c r="F7" s="3">
        <v>4</v>
      </c>
      <c r="G7" s="34" t="s">
        <v>57</v>
      </c>
    </row>
    <row r="8" spans="1:7" s="4" customFormat="1" ht="31.5" x14ac:dyDescent="0.25">
      <c r="A8" s="27" t="s">
        <v>5</v>
      </c>
      <c r="B8" s="11" t="s">
        <v>8</v>
      </c>
      <c r="C8" s="35">
        <v>32573000</v>
      </c>
      <c r="D8" s="35">
        <v>18819268.162211999</v>
      </c>
      <c r="E8" s="13">
        <v>0.57775667461431246</v>
      </c>
      <c r="F8" s="13">
        <v>1.6053549149894353</v>
      </c>
      <c r="G8" s="14"/>
    </row>
    <row r="9" spans="1:7" s="4" customFormat="1" x14ac:dyDescent="0.25">
      <c r="A9" s="36" t="s">
        <v>9</v>
      </c>
      <c r="B9" s="37" t="s">
        <v>10</v>
      </c>
      <c r="C9" s="38">
        <v>17435000</v>
      </c>
      <c r="D9" s="38">
        <v>4293757.3548769997</v>
      </c>
      <c r="E9" s="13">
        <v>0.24627228877986806</v>
      </c>
      <c r="F9" s="13">
        <v>0.80125732585733589</v>
      </c>
      <c r="G9" s="39"/>
    </row>
    <row r="10" spans="1:7" x14ac:dyDescent="0.25">
      <c r="A10" s="3">
        <v>1</v>
      </c>
      <c r="B10" s="40" t="s">
        <v>11</v>
      </c>
      <c r="C10" s="41">
        <v>17435000</v>
      </c>
      <c r="D10" s="41">
        <v>4293757.3548769997</v>
      </c>
      <c r="E10" s="18">
        <v>0.24627228877986806</v>
      </c>
      <c r="F10" s="18">
        <v>0.80125732585733589</v>
      </c>
      <c r="G10" s="19"/>
    </row>
    <row r="11" spans="1:7" x14ac:dyDescent="0.25">
      <c r="A11" s="3">
        <v>2</v>
      </c>
      <c r="B11" s="40" t="s">
        <v>12</v>
      </c>
      <c r="C11" s="41"/>
      <c r="D11" s="41"/>
      <c r="E11" s="13"/>
      <c r="F11" s="18"/>
      <c r="G11" s="19"/>
    </row>
    <row r="12" spans="1:7" ht="31.5" x14ac:dyDescent="0.25">
      <c r="A12" s="3">
        <v>3</v>
      </c>
      <c r="B12" s="16" t="s">
        <v>13</v>
      </c>
      <c r="C12" s="41"/>
      <c r="D12" s="41"/>
      <c r="E12" s="18"/>
      <c r="F12" s="18"/>
      <c r="G12" s="19"/>
    </row>
    <row r="13" spans="1:7" x14ac:dyDescent="0.25">
      <c r="A13" s="3">
        <v>4</v>
      </c>
      <c r="B13" s="40" t="s">
        <v>14</v>
      </c>
      <c r="C13" s="41"/>
      <c r="D13" s="41"/>
      <c r="E13" s="18"/>
      <c r="F13" s="13"/>
      <c r="G13" s="19"/>
    </row>
    <row r="14" spans="1:7" s="4" customFormat="1" ht="31.5" x14ac:dyDescent="0.25">
      <c r="A14" s="27" t="s">
        <v>15</v>
      </c>
      <c r="B14" s="11" t="s">
        <v>16</v>
      </c>
      <c r="C14" s="35">
        <v>11269000</v>
      </c>
      <c r="D14" s="35">
        <v>13616307.807335</v>
      </c>
      <c r="E14" s="13">
        <v>1.2082977910493389</v>
      </c>
      <c r="F14" s="13">
        <v>2.1395719261125525</v>
      </c>
      <c r="G14" s="14"/>
    </row>
    <row r="15" spans="1:7" s="4" customFormat="1" ht="31.5" x14ac:dyDescent="0.25">
      <c r="A15" s="27" t="s">
        <v>25</v>
      </c>
      <c r="B15" s="11" t="s">
        <v>102</v>
      </c>
      <c r="C15" s="35">
        <v>3869000</v>
      </c>
      <c r="D15" s="35">
        <v>909203</v>
      </c>
      <c r="E15" s="13">
        <v>0.23499689842336521</v>
      </c>
      <c r="F15" s="13">
        <v>3.97</v>
      </c>
      <c r="G15" s="14"/>
    </row>
    <row r="16" spans="1:7" s="4" customFormat="1" ht="21" customHeight="1" x14ac:dyDescent="0.25">
      <c r="A16" s="46" t="s">
        <v>33</v>
      </c>
      <c r="B16" s="47" t="s">
        <v>108</v>
      </c>
      <c r="C16" s="35"/>
      <c r="D16" s="35"/>
      <c r="E16" s="13"/>
      <c r="F16" s="13"/>
      <c r="G16" s="14"/>
    </row>
    <row r="17" spans="1:8" s="4" customFormat="1" x14ac:dyDescent="0.25">
      <c r="A17" s="36" t="s">
        <v>6</v>
      </c>
      <c r="B17" s="37" t="s">
        <v>17</v>
      </c>
      <c r="C17" s="35">
        <v>33063715</v>
      </c>
      <c r="D17" s="35">
        <v>5627802</v>
      </c>
      <c r="E17" s="13">
        <v>0.17021081871773938</v>
      </c>
      <c r="F17" s="13">
        <v>1.0029476435069331</v>
      </c>
      <c r="G17" s="39"/>
      <c r="H17" s="7" t="e">
        <f>+D17-'61'!#REF!</f>
        <v>#REF!</v>
      </c>
    </row>
    <row r="18" spans="1:8" s="4" customFormat="1" x14ac:dyDescent="0.25">
      <c r="A18" s="36" t="s">
        <v>18</v>
      </c>
      <c r="B18" s="37" t="s">
        <v>19</v>
      </c>
      <c r="C18" s="35">
        <v>29194889</v>
      </c>
      <c r="D18" s="35">
        <v>4516168.0454549994</v>
      </c>
      <c r="E18" s="13">
        <v>0.15469036533946059</v>
      </c>
      <c r="F18" s="13">
        <v>0.96116964746328537</v>
      </c>
      <c r="G18" s="14"/>
    </row>
    <row r="19" spans="1:8" x14ac:dyDescent="0.25">
      <c r="A19" s="3">
        <v>1</v>
      </c>
      <c r="B19" s="40" t="s">
        <v>20</v>
      </c>
      <c r="C19" s="42">
        <v>4958093</v>
      </c>
      <c r="D19" s="42">
        <v>2046480.0454549999</v>
      </c>
      <c r="E19" s="18">
        <v>0.41275547785307776</v>
      </c>
      <c r="F19" s="13">
        <v>0.87111243204490574</v>
      </c>
      <c r="G19" s="19"/>
      <c r="H19" s="25"/>
    </row>
    <row r="20" spans="1:8" x14ac:dyDescent="0.25">
      <c r="A20" s="3">
        <v>2</v>
      </c>
      <c r="B20" s="40" t="s">
        <v>21</v>
      </c>
      <c r="C20" s="42">
        <v>13508332</v>
      </c>
      <c r="D20" s="42">
        <v>2468112</v>
      </c>
      <c r="E20" s="18">
        <v>0.18271034499300134</v>
      </c>
      <c r="F20" s="13">
        <v>1.0505550279844433</v>
      </c>
      <c r="G20" s="19"/>
    </row>
    <row r="21" spans="1:8" ht="31.5" x14ac:dyDescent="0.25">
      <c r="A21" s="15">
        <v>3</v>
      </c>
      <c r="B21" s="16" t="s">
        <v>22</v>
      </c>
      <c r="C21" s="42">
        <v>24000</v>
      </c>
      <c r="D21" s="42">
        <v>1576</v>
      </c>
      <c r="E21" s="18">
        <v>6.5666666666666665E-2</v>
      </c>
      <c r="F21" s="18">
        <v>394</v>
      </c>
      <c r="G21" s="19"/>
    </row>
    <row r="22" spans="1:8" x14ac:dyDescent="0.25">
      <c r="A22" s="3">
        <v>4</v>
      </c>
      <c r="B22" s="40" t="s">
        <v>23</v>
      </c>
      <c r="C22" s="42">
        <v>1450</v>
      </c>
      <c r="D22" s="42"/>
      <c r="E22" s="18"/>
      <c r="F22" s="18"/>
      <c r="G22" s="19"/>
    </row>
    <row r="23" spans="1:8" ht="35.25" customHeight="1" x14ac:dyDescent="0.25">
      <c r="A23" s="15">
        <v>5</v>
      </c>
      <c r="B23" s="16" t="s">
        <v>24</v>
      </c>
      <c r="C23" s="42">
        <v>427220</v>
      </c>
      <c r="D23" s="42"/>
      <c r="E23" s="18"/>
      <c r="F23" s="18"/>
      <c r="G23" s="48" t="s">
        <v>63</v>
      </c>
    </row>
    <row r="24" spans="1:8" ht="35.25" customHeight="1" x14ac:dyDescent="0.25">
      <c r="A24" s="15">
        <v>6</v>
      </c>
      <c r="B24" s="16" t="s">
        <v>60</v>
      </c>
      <c r="C24" s="42">
        <v>10196920</v>
      </c>
      <c r="D24" s="42"/>
      <c r="E24" s="18"/>
      <c r="F24" s="18"/>
      <c r="G24" s="48"/>
    </row>
    <row r="25" spans="1:8" ht="35.25" customHeight="1" x14ac:dyDescent="0.25">
      <c r="A25" s="15">
        <v>7</v>
      </c>
      <c r="B25" s="16" t="s">
        <v>69</v>
      </c>
      <c r="C25" s="42">
        <v>78874</v>
      </c>
      <c r="D25" s="42"/>
      <c r="E25" s="18"/>
      <c r="F25" s="18"/>
      <c r="G25" s="48"/>
    </row>
    <row r="26" spans="1:8" s="4" customFormat="1" ht="31.5" x14ac:dyDescent="0.25">
      <c r="A26" s="27" t="s">
        <v>15</v>
      </c>
      <c r="B26" s="11" t="s">
        <v>26</v>
      </c>
      <c r="C26" s="43">
        <v>3868826</v>
      </c>
      <c r="D26" s="35">
        <v>1111633.9545450001</v>
      </c>
      <c r="E26" s="13">
        <v>0.28733108042207123</v>
      </c>
      <c r="F26" s="13">
        <v>1.2180354404450802</v>
      </c>
      <c r="G26" s="16"/>
    </row>
    <row r="27" spans="1:8" s="4" customFormat="1" ht="31.5" x14ac:dyDescent="0.25">
      <c r="A27" s="27" t="s">
        <v>27</v>
      </c>
      <c r="B27" s="37" t="s">
        <v>28</v>
      </c>
      <c r="C27" s="35">
        <v>490000</v>
      </c>
      <c r="D27" s="35"/>
      <c r="E27" s="13"/>
      <c r="F27" s="18"/>
      <c r="G27" s="14"/>
    </row>
    <row r="28" spans="1:8" s="4" customFormat="1" x14ac:dyDescent="0.25">
      <c r="A28" s="27" t="s">
        <v>29</v>
      </c>
      <c r="B28" s="44" t="s">
        <v>30</v>
      </c>
      <c r="C28" s="43">
        <v>110039</v>
      </c>
      <c r="D28" s="43">
        <v>2140</v>
      </c>
      <c r="E28" s="13">
        <v>1.9447650378502167E-2</v>
      </c>
      <c r="F28" s="18"/>
      <c r="G28" s="14"/>
    </row>
  </sheetData>
  <mergeCells count="10">
    <mergeCell ref="F4:G4"/>
    <mergeCell ref="A3:G3"/>
    <mergeCell ref="D1:G1"/>
    <mergeCell ref="G23:G25"/>
    <mergeCell ref="G5:G6"/>
    <mergeCell ref="A5:A6"/>
    <mergeCell ref="B5:B6"/>
    <mergeCell ref="C5:C6"/>
    <mergeCell ref="D5:D6"/>
    <mergeCell ref="E5:F5"/>
  </mergeCells>
  <pageMargins left="0.56000000000000005" right="0.2" top="0.6" bottom="0.31"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workbookViewId="0">
      <pane xSplit="1" ySplit="4" topLeftCell="B5" activePane="bottomRight" state="frozen"/>
      <selection pane="topRight" activeCell="D1" sqref="D1"/>
      <selection pane="bottomLeft" activeCell="A7" sqref="A7"/>
      <selection pane="bottomRight" activeCell="A35" sqref="A35"/>
    </sheetView>
  </sheetViews>
  <sheetFormatPr defaultRowHeight="15.75" x14ac:dyDescent="0.25"/>
  <cols>
    <col min="1" max="1" width="50.85546875" style="30" customWidth="1"/>
    <col min="2" max="2" width="12.140625" style="30" customWidth="1"/>
    <col min="3" max="3" width="11.140625" style="30" customWidth="1"/>
    <col min="4" max="4" width="11.5703125" style="30" customWidth="1"/>
    <col min="5" max="5" width="11.42578125" style="30" customWidth="1"/>
    <col min="6" max="256" width="9.140625" style="30"/>
    <col min="257" max="257" width="50.85546875" style="30" customWidth="1"/>
    <col min="258" max="258" width="12.140625" style="30" customWidth="1"/>
    <col min="259" max="259" width="11.140625" style="30" customWidth="1"/>
    <col min="260" max="260" width="11.5703125" style="30" customWidth="1"/>
    <col min="261" max="261" width="11.42578125" style="30" customWidth="1"/>
    <col min="262" max="512" width="9.140625" style="30"/>
    <col min="513" max="513" width="50.85546875" style="30" customWidth="1"/>
    <col min="514" max="514" width="12.140625" style="30" customWidth="1"/>
    <col min="515" max="515" width="11.140625" style="30" customWidth="1"/>
    <col min="516" max="516" width="11.5703125" style="30" customWidth="1"/>
    <col min="517" max="517" width="11.42578125" style="30" customWidth="1"/>
    <col min="518" max="768" width="9.140625" style="30"/>
    <col min="769" max="769" width="50.85546875" style="30" customWidth="1"/>
    <col min="770" max="770" width="12.140625" style="30" customWidth="1"/>
    <col min="771" max="771" width="11.140625" style="30" customWidth="1"/>
    <col min="772" max="772" width="11.5703125" style="30" customWidth="1"/>
    <col min="773" max="773" width="11.42578125" style="30" customWidth="1"/>
    <col min="774" max="1024" width="9.140625" style="30"/>
    <col min="1025" max="1025" width="50.85546875" style="30" customWidth="1"/>
    <col min="1026" max="1026" width="12.140625" style="30" customWidth="1"/>
    <col min="1027" max="1027" width="11.140625" style="30" customWidth="1"/>
    <col min="1028" max="1028" width="11.5703125" style="30" customWidth="1"/>
    <col min="1029" max="1029" width="11.42578125" style="30" customWidth="1"/>
    <col min="1030" max="1280" width="9.140625" style="30"/>
    <col min="1281" max="1281" width="50.85546875" style="30" customWidth="1"/>
    <col min="1282" max="1282" width="12.140625" style="30" customWidth="1"/>
    <col min="1283" max="1283" width="11.140625" style="30" customWidth="1"/>
    <col min="1284" max="1284" width="11.5703125" style="30" customWidth="1"/>
    <col min="1285" max="1285" width="11.42578125" style="30" customWidth="1"/>
    <col min="1286" max="1536" width="9.140625" style="30"/>
    <col min="1537" max="1537" width="50.85546875" style="30" customWidth="1"/>
    <col min="1538" max="1538" width="12.140625" style="30" customWidth="1"/>
    <col min="1539" max="1539" width="11.140625" style="30" customWidth="1"/>
    <col min="1540" max="1540" width="11.5703125" style="30" customWidth="1"/>
    <col min="1541" max="1541" width="11.42578125" style="30" customWidth="1"/>
    <col min="1542" max="1792" width="9.140625" style="30"/>
    <col min="1793" max="1793" width="50.85546875" style="30" customWidth="1"/>
    <col min="1794" max="1794" width="12.140625" style="30" customWidth="1"/>
    <col min="1795" max="1795" width="11.140625" style="30" customWidth="1"/>
    <col min="1796" max="1796" width="11.5703125" style="30" customWidth="1"/>
    <col min="1797" max="1797" width="11.42578125" style="30" customWidth="1"/>
    <col min="1798" max="2048" width="9.140625" style="30"/>
    <col min="2049" max="2049" width="50.85546875" style="30" customWidth="1"/>
    <col min="2050" max="2050" width="12.140625" style="30" customWidth="1"/>
    <col min="2051" max="2051" width="11.140625" style="30" customWidth="1"/>
    <col min="2052" max="2052" width="11.5703125" style="30" customWidth="1"/>
    <col min="2053" max="2053" width="11.42578125" style="30" customWidth="1"/>
    <col min="2054" max="2304" width="9.140625" style="30"/>
    <col min="2305" max="2305" width="50.85546875" style="30" customWidth="1"/>
    <col min="2306" max="2306" width="12.140625" style="30" customWidth="1"/>
    <col min="2307" max="2307" width="11.140625" style="30" customWidth="1"/>
    <col min="2308" max="2308" width="11.5703125" style="30" customWidth="1"/>
    <col min="2309" max="2309" width="11.42578125" style="30" customWidth="1"/>
    <col min="2310" max="2560" width="9.140625" style="30"/>
    <col min="2561" max="2561" width="50.85546875" style="30" customWidth="1"/>
    <col min="2562" max="2562" width="12.140625" style="30" customWidth="1"/>
    <col min="2563" max="2563" width="11.140625" style="30" customWidth="1"/>
    <col min="2564" max="2564" width="11.5703125" style="30" customWidth="1"/>
    <col min="2565" max="2565" width="11.42578125" style="30" customWidth="1"/>
    <col min="2566" max="2816" width="9.140625" style="30"/>
    <col min="2817" max="2817" width="50.85546875" style="30" customWidth="1"/>
    <col min="2818" max="2818" width="12.140625" style="30" customWidth="1"/>
    <col min="2819" max="2819" width="11.140625" style="30" customWidth="1"/>
    <col min="2820" max="2820" width="11.5703125" style="30" customWidth="1"/>
    <col min="2821" max="2821" width="11.42578125" style="30" customWidth="1"/>
    <col min="2822" max="3072" width="9.140625" style="30"/>
    <col min="3073" max="3073" width="50.85546875" style="30" customWidth="1"/>
    <col min="3074" max="3074" width="12.140625" style="30" customWidth="1"/>
    <col min="3075" max="3075" width="11.140625" style="30" customWidth="1"/>
    <col min="3076" max="3076" width="11.5703125" style="30" customWidth="1"/>
    <col min="3077" max="3077" width="11.42578125" style="30" customWidth="1"/>
    <col min="3078" max="3328" width="9.140625" style="30"/>
    <col min="3329" max="3329" width="50.85546875" style="30" customWidth="1"/>
    <col min="3330" max="3330" width="12.140625" style="30" customWidth="1"/>
    <col min="3331" max="3331" width="11.140625" style="30" customWidth="1"/>
    <col min="3332" max="3332" width="11.5703125" style="30" customWidth="1"/>
    <col min="3333" max="3333" width="11.42578125" style="30" customWidth="1"/>
    <col min="3334" max="3584" width="9.140625" style="30"/>
    <col min="3585" max="3585" width="50.85546875" style="30" customWidth="1"/>
    <col min="3586" max="3586" width="12.140625" style="30" customWidth="1"/>
    <col min="3587" max="3587" width="11.140625" style="30" customWidth="1"/>
    <col min="3588" max="3588" width="11.5703125" style="30" customWidth="1"/>
    <col min="3589" max="3589" width="11.42578125" style="30" customWidth="1"/>
    <col min="3590" max="3840" width="9.140625" style="30"/>
    <col min="3841" max="3841" width="50.85546875" style="30" customWidth="1"/>
    <col min="3842" max="3842" width="12.140625" style="30" customWidth="1"/>
    <col min="3843" max="3843" width="11.140625" style="30" customWidth="1"/>
    <col min="3844" max="3844" width="11.5703125" style="30" customWidth="1"/>
    <col min="3845" max="3845" width="11.42578125" style="30" customWidth="1"/>
    <col min="3846" max="4096" width="9.140625" style="30"/>
    <col min="4097" max="4097" width="50.85546875" style="30" customWidth="1"/>
    <col min="4098" max="4098" width="12.140625" style="30" customWidth="1"/>
    <col min="4099" max="4099" width="11.140625" style="30" customWidth="1"/>
    <col min="4100" max="4100" width="11.5703125" style="30" customWidth="1"/>
    <col min="4101" max="4101" width="11.42578125" style="30" customWidth="1"/>
    <col min="4102" max="4352" width="9.140625" style="30"/>
    <col min="4353" max="4353" width="50.85546875" style="30" customWidth="1"/>
    <col min="4354" max="4354" width="12.140625" style="30" customWidth="1"/>
    <col min="4355" max="4355" width="11.140625" style="30" customWidth="1"/>
    <col min="4356" max="4356" width="11.5703125" style="30" customWidth="1"/>
    <col min="4357" max="4357" width="11.42578125" style="30" customWidth="1"/>
    <col min="4358" max="4608" width="9.140625" style="30"/>
    <col min="4609" max="4609" width="50.85546875" style="30" customWidth="1"/>
    <col min="4610" max="4610" width="12.140625" style="30" customWidth="1"/>
    <col min="4611" max="4611" width="11.140625" style="30" customWidth="1"/>
    <col min="4612" max="4612" width="11.5703125" style="30" customWidth="1"/>
    <col min="4613" max="4613" width="11.42578125" style="30" customWidth="1"/>
    <col min="4614" max="4864" width="9.140625" style="30"/>
    <col min="4865" max="4865" width="50.85546875" style="30" customWidth="1"/>
    <col min="4866" max="4866" width="12.140625" style="30" customWidth="1"/>
    <col min="4867" max="4867" width="11.140625" style="30" customWidth="1"/>
    <col min="4868" max="4868" width="11.5703125" style="30" customWidth="1"/>
    <col min="4869" max="4869" width="11.42578125" style="30" customWidth="1"/>
    <col min="4870" max="5120" width="9.140625" style="30"/>
    <col min="5121" max="5121" width="50.85546875" style="30" customWidth="1"/>
    <col min="5122" max="5122" width="12.140625" style="30" customWidth="1"/>
    <col min="5123" max="5123" width="11.140625" style="30" customWidth="1"/>
    <col min="5124" max="5124" width="11.5703125" style="30" customWidth="1"/>
    <col min="5125" max="5125" width="11.42578125" style="30" customWidth="1"/>
    <col min="5126" max="5376" width="9.140625" style="30"/>
    <col min="5377" max="5377" width="50.85546875" style="30" customWidth="1"/>
    <col min="5378" max="5378" width="12.140625" style="30" customWidth="1"/>
    <col min="5379" max="5379" width="11.140625" style="30" customWidth="1"/>
    <col min="5380" max="5380" width="11.5703125" style="30" customWidth="1"/>
    <col min="5381" max="5381" width="11.42578125" style="30" customWidth="1"/>
    <col min="5382" max="5632" width="9.140625" style="30"/>
    <col min="5633" max="5633" width="50.85546875" style="30" customWidth="1"/>
    <col min="5634" max="5634" width="12.140625" style="30" customWidth="1"/>
    <col min="5635" max="5635" width="11.140625" style="30" customWidth="1"/>
    <col min="5636" max="5636" width="11.5703125" style="30" customWidth="1"/>
    <col min="5637" max="5637" width="11.42578125" style="30" customWidth="1"/>
    <col min="5638" max="5888" width="9.140625" style="30"/>
    <col min="5889" max="5889" width="50.85546875" style="30" customWidth="1"/>
    <col min="5890" max="5890" width="12.140625" style="30" customWidth="1"/>
    <col min="5891" max="5891" width="11.140625" style="30" customWidth="1"/>
    <col min="5892" max="5892" width="11.5703125" style="30" customWidth="1"/>
    <col min="5893" max="5893" width="11.42578125" style="30" customWidth="1"/>
    <col min="5894" max="6144" width="9.140625" style="30"/>
    <col min="6145" max="6145" width="50.85546875" style="30" customWidth="1"/>
    <col min="6146" max="6146" width="12.140625" style="30" customWidth="1"/>
    <col min="6147" max="6147" width="11.140625" style="30" customWidth="1"/>
    <col min="6148" max="6148" width="11.5703125" style="30" customWidth="1"/>
    <col min="6149" max="6149" width="11.42578125" style="30" customWidth="1"/>
    <col min="6150" max="6400" width="9.140625" style="30"/>
    <col min="6401" max="6401" width="50.85546875" style="30" customWidth="1"/>
    <col min="6402" max="6402" width="12.140625" style="30" customWidth="1"/>
    <col min="6403" max="6403" width="11.140625" style="30" customWidth="1"/>
    <col min="6404" max="6404" width="11.5703125" style="30" customWidth="1"/>
    <col min="6405" max="6405" width="11.42578125" style="30" customWidth="1"/>
    <col min="6406" max="6656" width="9.140625" style="30"/>
    <col min="6657" max="6657" width="50.85546875" style="30" customWidth="1"/>
    <col min="6658" max="6658" width="12.140625" style="30" customWidth="1"/>
    <col min="6659" max="6659" width="11.140625" style="30" customWidth="1"/>
    <col min="6660" max="6660" width="11.5703125" style="30" customWidth="1"/>
    <col min="6661" max="6661" width="11.42578125" style="30" customWidth="1"/>
    <col min="6662" max="6912" width="9.140625" style="30"/>
    <col min="6913" max="6913" width="50.85546875" style="30" customWidth="1"/>
    <col min="6914" max="6914" width="12.140625" style="30" customWidth="1"/>
    <col min="6915" max="6915" width="11.140625" style="30" customWidth="1"/>
    <col min="6916" max="6916" width="11.5703125" style="30" customWidth="1"/>
    <col min="6917" max="6917" width="11.42578125" style="30" customWidth="1"/>
    <col min="6918" max="7168" width="9.140625" style="30"/>
    <col min="7169" max="7169" width="50.85546875" style="30" customWidth="1"/>
    <col min="7170" max="7170" width="12.140625" style="30" customWidth="1"/>
    <col min="7171" max="7171" width="11.140625" style="30" customWidth="1"/>
    <col min="7172" max="7172" width="11.5703125" style="30" customWidth="1"/>
    <col min="7173" max="7173" width="11.42578125" style="30" customWidth="1"/>
    <col min="7174" max="7424" width="9.140625" style="30"/>
    <col min="7425" max="7425" width="50.85546875" style="30" customWidth="1"/>
    <col min="7426" max="7426" width="12.140625" style="30" customWidth="1"/>
    <col min="7427" max="7427" width="11.140625" style="30" customWidth="1"/>
    <col min="7428" max="7428" width="11.5703125" style="30" customWidth="1"/>
    <col min="7429" max="7429" width="11.42578125" style="30" customWidth="1"/>
    <col min="7430" max="7680" width="9.140625" style="30"/>
    <col min="7681" max="7681" width="50.85546875" style="30" customWidth="1"/>
    <col min="7682" max="7682" width="12.140625" style="30" customWidth="1"/>
    <col min="7683" max="7683" width="11.140625" style="30" customWidth="1"/>
    <col min="7684" max="7684" width="11.5703125" style="30" customWidth="1"/>
    <col min="7685" max="7685" width="11.42578125" style="30" customWidth="1"/>
    <col min="7686" max="7936" width="9.140625" style="30"/>
    <col min="7937" max="7937" width="50.85546875" style="30" customWidth="1"/>
    <col min="7938" max="7938" width="12.140625" style="30" customWidth="1"/>
    <col min="7939" max="7939" width="11.140625" style="30" customWidth="1"/>
    <col min="7940" max="7940" width="11.5703125" style="30" customWidth="1"/>
    <col min="7941" max="7941" width="11.42578125" style="30" customWidth="1"/>
    <col min="7942" max="8192" width="9.140625" style="30"/>
    <col min="8193" max="8193" width="50.85546875" style="30" customWidth="1"/>
    <col min="8194" max="8194" width="12.140625" style="30" customWidth="1"/>
    <col min="8195" max="8195" width="11.140625" style="30" customWidth="1"/>
    <col min="8196" max="8196" width="11.5703125" style="30" customWidth="1"/>
    <col min="8197" max="8197" width="11.42578125" style="30" customWidth="1"/>
    <col min="8198" max="8448" width="9.140625" style="30"/>
    <col min="8449" max="8449" width="50.85546875" style="30" customWidth="1"/>
    <col min="8450" max="8450" width="12.140625" style="30" customWidth="1"/>
    <col min="8451" max="8451" width="11.140625" style="30" customWidth="1"/>
    <col min="8452" max="8452" width="11.5703125" style="30" customWidth="1"/>
    <col min="8453" max="8453" width="11.42578125" style="30" customWidth="1"/>
    <col min="8454" max="8704" width="9.140625" style="30"/>
    <col min="8705" max="8705" width="50.85546875" style="30" customWidth="1"/>
    <col min="8706" max="8706" width="12.140625" style="30" customWidth="1"/>
    <col min="8707" max="8707" width="11.140625" style="30" customWidth="1"/>
    <col min="8708" max="8708" width="11.5703125" style="30" customWidth="1"/>
    <col min="8709" max="8709" width="11.42578125" style="30" customWidth="1"/>
    <col min="8710" max="8960" width="9.140625" style="30"/>
    <col min="8961" max="8961" width="50.85546875" style="30" customWidth="1"/>
    <col min="8962" max="8962" width="12.140625" style="30" customWidth="1"/>
    <col min="8963" max="8963" width="11.140625" style="30" customWidth="1"/>
    <col min="8964" max="8964" width="11.5703125" style="30" customWidth="1"/>
    <col min="8965" max="8965" width="11.42578125" style="30" customWidth="1"/>
    <col min="8966" max="9216" width="9.140625" style="30"/>
    <col min="9217" max="9217" width="50.85546875" style="30" customWidth="1"/>
    <col min="9218" max="9218" width="12.140625" style="30" customWidth="1"/>
    <col min="9219" max="9219" width="11.140625" style="30" customWidth="1"/>
    <col min="9220" max="9220" width="11.5703125" style="30" customWidth="1"/>
    <col min="9221" max="9221" width="11.42578125" style="30" customWidth="1"/>
    <col min="9222" max="9472" width="9.140625" style="30"/>
    <col min="9473" max="9473" width="50.85546875" style="30" customWidth="1"/>
    <col min="9474" max="9474" width="12.140625" style="30" customWidth="1"/>
    <col min="9475" max="9475" width="11.140625" style="30" customWidth="1"/>
    <col min="9476" max="9476" width="11.5703125" style="30" customWidth="1"/>
    <col min="9477" max="9477" width="11.42578125" style="30" customWidth="1"/>
    <col min="9478" max="9728" width="9.140625" style="30"/>
    <col min="9729" max="9729" width="50.85546875" style="30" customWidth="1"/>
    <col min="9730" max="9730" width="12.140625" style="30" customWidth="1"/>
    <col min="9731" max="9731" width="11.140625" style="30" customWidth="1"/>
    <col min="9732" max="9732" width="11.5703125" style="30" customWidth="1"/>
    <col min="9733" max="9733" width="11.42578125" style="30" customWidth="1"/>
    <col min="9734" max="9984" width="9.140625" style="30"/>
    <col min="9985" max="9985" width="50.85546875" style="30" customWidth="1"/>
    <col min="9986" max="9986" width="12.140625" style="30" customWidth="1"/>
    <col min="9987" max="9987" width="11.140625" style="30" customWidth="1"/>
    <col min="9988" max="9988" width="11.5703125" style="30" customWidth="1"/>
    <col min="9989" max="9989" width="11.42578125" style="30" customWidth="1"/>
    <col min="9990" max="10240" width="9.140625" style="30"/>
    <col min="10241" max="10241" width="50.85546875" style="30" customWidth="1"/>
    <col min="10242" max="10242" width="12.140625" style="30" customWidth="1"/>
    <col min="10243" max="10243" width="11.140625" style="30" customWidth="1"/>
    <col min="10244" max="10244" width="11.5703125" style="30" customWidth="1"/>
    <col min="10245" max="10245" width="11.42578125" style="30" customWidth="1"/>
    <col min="10246" max="10496" width="9.140625" style="30"/>
    <col min="10497" max="10497" width="50.85546875" style="30" customWidth="1"/>
    <col min="10498" max="10498" width="12.140625" style="30" customWidth="1"/>
    <col min="10499" max="10499" width="11.140625" style="30" customWidth="1"/>
    <col min="10500" max="10500" width="11.5703125" style="30" customWidth="1"/>
    <col min="10501" max="10501" width="11.42578125" style="30" customWidth="1"/>
    <col min="10502" max="10752" width="9.140625" style="30"/>
    <col min="10753" max="10753" width="50.85546875" style="30" customWidth="1"/>
    <col min="10754" max="10754" width="12.140625" style="30" customWidth="1"/>
    <col min="10755" max="10755" width="11.140625" style="30" customWidth="1"/>
    <col min="10756" max="10756" width="11.5703125" style="30" customWidth="1"/>
    <col min="10757" max="10757" width="11.42578125" style="30" customWidth="1"/>
    <col min="10758" max="11008" width="9.140625" style="30"/>
    <col min="11009" max="11009" width="50.85546875" style="30" customWidth="1"/>
    <col min="11010" max="11010" width="12.140625" style="30" customWidth="1"/>
    <col min="11011" max="11011" width="11.140625" style="30" customWidth="1"/>
    <col min="11012" max="11012" width="11.5703125" style="30" customWidth="1"/>
    <col min="11013" max="11013" width="11.42578125" style="30" customWidth="1"/>
    <col min="11014" max="11264" width="9.140625" style="30"/>
    <col min="11265" max="11265" width="50.85546875" style="30" customWidth="1"/>
    <col min="11266" max="11266" width="12.140625" style="30" customWidth="1"/>
    <col min="11267" max="11267" width="11.140625" style="30" customWidth="1"/>
    <col min="11268" max="11268" width="11.5703125" style="30" customWidth="1"/>
    <col min="11269" max="11269" width="11.42578125" style="30" customWidth="1"/>
    <col min="11270" max="11520" width="9.140625" style="30"/>
    <col min="11521" max="11521" width="50.85546875" style="30" customWidth="1"/>
    <col min="11522" max="11522" width="12.140625" style="30" customWidth="1"/>
    <col min="11523" max="11523" width="11.140625" style="30" customWidth="1"/>
    <col min="11524" max="11524" width="11.5703125" style="30" customWidth="1"/>
    <col min="11525" max="11525" width="11.42578125" style="30" customWidth="1"/>
    <col min="11526" max="11776" width="9.140625" style="30"/>
    <col min="11777" max="11777" width="50.85546875" style="30" customWidth="1"/>
    <col min="11778" max="11778" width="12.140625" style="30" customWidth="1"/>
    <col min="11779" max="11779" width="11.140625" style="30" customWidth="1"/>
    <col min="11780" max="11780" width="11.5703125" style="30" customWidth="1"/>
    <col min="11781" max="11781" width="11.42578125" style="30" customWidth="1"/>
    <col min="11782" max="12032" width="9.140625" style="30"/>
    <col min="12033" max="12033" width="50.85546875" style="30" customWidth="1"/>
    <col min="12034" max="12034" width="12.140625" style="30" customWidth="1"/>
    <col min="12035" max="12035" width="11.140625" style="30" customWidth="1"/>
    <col min="12036" max="12036" width="11.5703125" style="30" customWidth="1"/>
    <col min="12037" max="12037" width="11.42578125" style="30" customWidth="1"/>
    <col min="12038" max="12288" width="9.140625" style="30"/>
    <col min="12289" max="12289" width="50.85546875" style="30" customWidth="1"/>
    <col min="12290" max="12290" width="12.140625" style="30" customWidth="1"/>
    <col min="12291" max="12291" width="11.140625" style="30" customWidth="1"/>
    <col min="12292" max="12292" width="11.5703125" style="30" customWidth="1"/>
    <col min="12293" max="12293" width="11.42578125" style="30" customWidth="1"/>
    <col min="12294" max="12544" width="9.140625" style="30"/>
    <col min="12545" max="12545" width="50.85546875" style="30" customWidth="1"/>
    <col min="12546" max="12546" width="12.140625" style="30" customWidth="1"/>
    <col min="12547" max="12547" width="11.140625" style="30" customWidth="1"/>
    <col min="12548" max="12548" width="11.5703125" style="30" customWidth="1"/>
    <col min="12549" max="12549" width="11.42578125" style="30" customWidth="1"/>
    <col min="12550" max="12800" width="9.140625" style="30"/>
    <col min="12801" max="12801" width="50.85546875" style="30" customWidth="1"/>
    <col min="12802" max="12802" width="12.140625" style="30" customWidth="1"/>
    <col min="12803" max="12803" width="11.140625" style="30" customWidth="1"/>
    <col min="12804" max="12804" width="11.5703125" style="30" customWidth="1"/>
    <col min="12805" max="12805" width="11.42578125" style="30" customWidth="1"/>
    <col min="12806" max="13056" width="9.140625" style="30"/>
    <col min="13057" max="13057" width="50.85546875" style="30" customWidth="1"/>
    <col min="13058" max="13058" width="12.140625" style="30" customWidth="1"/>
    <col min="13059" max="13059" width="11.140625" style="30" customWidth="1"/>
    <col min="13060" max="13060" width="11.5703125" style="30" customWidth="1"/>
    <col min="13061" max="13061" width="11.42578125" style="30" customWidth="1"/>
    <col min="13062" max="13312" width="9.140625" style="30"/>
    <col min="13313" max="13313" width="50.85546875" style="30" customWidth="1"/>
    <col min="13314" max="13314" width="12.140625" style="30" customWidth="1"/>
    <col min="13315" max="13315" width="11.140625" style="30" customWidth="1"/>
    <col min="13316" max="13316" width="11.5703125" style="30" customWidth="1"/>
    <col min="13317" max="13317" width="11.42578125" style="30" customWidth="1"/>
    <col min="13318" max="13568" width="9.140625" style="30"/>
    <col min="13569" max="13569" width="50.85546875" style="30" customWidth="1"/>
    <col min="13570" max="13570" width="12.140625" style="30" customWidth="1"/>
    <col min="13571" max="13571" width="11.140625" style="30" customWidth="1"/>
    <col min="13572" max="13572" width="11.5703125" style="30" customWidth="1"/>
    <col min="13573" max="13573" width="11.42578125" style="30" customWidth="1"/>
    <col min="13574" max="13824" width="9.140625" style="30"/>
    <col min="13825" max="13825" width="50.85546875" style="30" customWidth="1"/>
    <col min="13826" max="13826" width="12.140625" style="30" customWidth="1"/>
    <col min="13827" max="13827" width="11.140625" style="30" customWidth="1"/>
    <col min="13828" max="13828" width="11.5703125" style="30" customWidth="1"/>
    <col min="13829" max="13829" width="11.42578125" style="30" customWidth="1"/>
    <col min="13830" max="14080" width="9.140625" style="30"/>
    <col min="14081" max="14081" width="50.85546875" style="30" customWidth="1"/>
    <col min="14082" max="14082" width="12.140625" style="30" customWidth="1"/>
    <col min="14083" max="14083" width="11.140625" style="30" customWidth="1"/>
    <col min="14084" max="14084" width="11.5703125" style="30" customWidth="1"/>
    <col min="14085" max="14085" width="11.42578125" style="30" customWidth="1"/>
    <col min="14086" max="14336" width="9.140625" style="30"/>
    <col min="14337" max="14337" width="50.85546875" style="30" customWidth="1"/>
    <col min="14338" max="14338" width="12.140625" style="30" customWidth="1"/>
    <col min="14339" max="14339" width="11.140625" style="30" customWidth="1"/>
    <col min="14340" max="14340" width="11.5703125" style="30" customWidth="1"/>
    <col min="14341" max="14341" width="11.42578125" style="30" customWidth="1"/>
    <col min="14342" max="14592" width="9.140625" style="30"/>
    <col min="14593" max="14593" width="50.85546875" style="30" customWidth="1"/>
    <col min="14594" max="14594" width="12.140625" style="30" customWidth="1"/>
    <col min="14595" max="14595" width="11.140625" style="30" customWidth="1"/>
    <col min="14596" max="14596" width="11.5703125" style="30" customWidth="1"/>
    <col min="14597" max="14597" width="11.42578125" style="30" customWidth="1"/>
    <col min="14598" max="14848" width="9.140625" style="30"/>
    <col min="14849" max="14849" width="50.85546875" style="30" customWidth="1"/>
    <col min="14850" max="14850" width="12.140625" style="30" customWidth="1"/>
    <col min="14851" max="14851" width="11.140625" style="30" customWidth="1"/>
    <col min="14852" max="14852" width="11.5703125" style="30" customWidth="1"/>
    <col min="14853" max="14853" width="11.42578125" style="30" customWidth="1"/>
    <col min="14854" max="15104" width="9.140625" style="30"/>
    <col min="15105" max="15105" width="50.85546875" style="30" customWidth="1"/>
    <col min="15106" max="15106" width="12.140625" style="30" customWidth="1"/>
    <col min="15107" max="15107" width="11.140625" style="30" customWidth="1"/>
    <col min="15108" max="15108" width="11.5703125" style="30" customWidth="1"/>
    <col min="15109" max="15109" width="11.42578125" style="30" customWidth="1"/>
    <col min="15110" max="15360" width="9.140625" style="30"/>
    <col min="15361" max="15361" width="50.85546875" style="30" customWidth="1"/>
    <col min="15362" max="15362" width="12.140625" style="30" customWidth="1"/>
    <col min="15363" max="15363" width="11.140625" style="30" customWidth="1"/>
    <col min="15364" max="15364" width="11.5703125" style="30" customWidth="1"/>
    <col min="15365" max="15365" width="11.42578125" style="30" customWidth="1"/>
    <col min="15366" max="15616" width="9.140625" style="30"/>
    <col min="15617" max="15617" width="50.85546875" style="30" customWidth="1"/>
    <col min="15618" max="15618" width="12.140625" style="30" customWidth="1"/>
    <col min="15619" max="15619" width="11.140625" style="30" customWidth="1"/>
    <col min="15620" max="15620" width="11.5703125" style="30" customWidth="1"/>
    <col min="15621" max="15621" width="11.42578125" style="30" customWidth="1"/>
    <col min="15622" max="15872" width="9.140625" style="30"/>
    <col min="15873" max="15873" width="50.85546875" style="30" customWidth="1"/>
    <col min="15874" max="15874" width="12.140625" style="30" customWidth="1"/>
    <col min="15875" max="15875" width="11.140625" style="30" customWidth="1"/>
    <col min="15876" max="15876" width="11.5703125" style="30" customWidth="1"/>
    <col min="15877" max="15877" width="11.42578125" style="30" customWidth="1"/>
    <col min="15878" max="16128" width="9.140625" style="30"/>
    <col min="16129" max="16129" width="50.85546875" style="30" customWidth="1"/>
    <col min="16130" max="16130" width="12.140625" style="30" customWidth="1"/>
    <col min="16131" max="16131" width="11.140625" style="30" customWidth="1"/>
    <col min="16132" max="16132" width="11.5703125" style="30" customWidth="1"/>
    <col min="16133" max="16133" width="11.42578125" style="30" customWidth="1"/>
    <col min="16134" max="16384" width="9.140625" style="30"/>
  </cols>
  <sheetData>
    <row r="1" spans="1:5" ht="21.75" customHeight="1" x14ac:dyDescent="0.25">
      <c r="A1" s="29" t="s">
        <v>32</v>
      </c>
      <c r="C1" s="54" t="s">
        <v>34</v>
      </c>
      <c r="D1" s="54"/>
      <c r="E1" s="54"/>
    </row>
    <row r="2" spans="1:5" ht="20.25" customHeight="1" x14ac:dyDescent="0.25">
      <c r="A2" s="55"/>
      <c r="B2" s="55"/>
      <c r="C2" s="55"/>
      <c r="D2" s="55"/>
      <c r="E2" s="55"/>
    </row>
    <row r="3" spans="1:5" ht="15.75" customHeight="1" x14ac:dyDescent="0.25">
      <c r="A3" s="56" t="s">
        <v>109</v>
      </c>
      <c r="B3" s="56"/>
      <c r="C3" s="56"/>
      <c r="D3" s="56"/>
      <c r="E3" s="56"/>
    </row>
    <row r="4" spans="1:5" x14ac:dyDescent="0.25">
      <c r="A4" s="31"/>
      <c r="B4" s="32"/>
      <c r="C4" s="57" t="s">
        <v>58</v>
      </c>
      <c r="D4" s="58"/>
      <c r="E4" s="58"/>
    </row>
    <row r="5" spans="1:5" ht="15.75" customHeight="1" x14ac:dyDescent="0.25">
      <c r="A5" s="50" t="s">
        <v>1</v>
      </c>
      <c r="B5" s="50" t="s">
        <v>103</v>
      </c>
      <c r="C5" s="50" t="s">
        <v>104</v>
      </c>
      <c r="D5" s="50" t="s">
        <v>70</v>
      </c>
      <c r="E5" s="50"/>
    </row>
    <row r="6" spans="1:5" ht="31.5" x14ac:dyDescent="0.25">
      <c r="A6" s="50"/>
      <c r="B6" s="50"/>
      <c r="C6" s="50"/>
      <c r="D6" s="15" t="s">
        <v>105</v>
      </c>
      <c r="E6" s="15" t="s">
        <v>106</v>
      </c>
    </row>
    <row r="7" spans="1:5" x14ac:dyDescent="0.25">
      <c r="A7" s="45" t="s">
        <v>71</v>
      </c>
      <c r="B7" s="61">
        <v>26680000</v>
      </c>
      <c r="C7" s="61">
        <v>6486562.1968029998</v>
      </c>
      <c r="D7" s="62">
        <v>0.72441912534354458</v>
      </c>
      <c r="E7" s="62">
        <v>0.24312452012005248</v>
      </c>
    </row>
    <row r="8" spans="1:5" x14ac:dyDescent="0.25">
      <c r="A8" s="63" t="s">
        <v>72</v>
      </c>
      <c r="B8" s="64">
        <v>20880000</v>
      </c>
      <c r="C8" s="64">
        <v>5214893.5545899998</v>
      </c>
      <c r="D8" s="65">
        <v>0.832360644662127</v>
      </c>
      <c r="E8" s="65">
        <v>0.24975543843821837</v>
      </c>
    </row>
    <row r="9" spans="1:5" x14ac:dyDescent="0.25">
      <c r="A9" s="66" t="s">
        <v>73</v>
      </c>
      <c r="B9" s="67">
        <v>718000</v>
      </c>
      <c r="C9" s="67">
        <v>319429.91789699998</v>
      </c>
      <c r="D9" s="68">
        <v>1.3131308662534089</v>
      </c>
      <c r="E9" s="68">
        <v>0.44488846503760443</v>
      </c>
    </row>
    <row r="10" spans="1:5" ht="31.5" x14ac:dyDescent="0.25">
      <c r="A10" s="66" t="s">
        <v>74</v>
      </c>
      <c r="B10" s="69">
        <v>1160000</v>
      </c>
      <c r="C10" s="69">
        <v>597728.73063999997</v>
      </c>
      <c r="D10" s="68">
        <v>1.9336563339037158</v>
      </c>
      <c r="E10" s="68">
        <v>0.51528338848275856</v>
      </c>
    </row>
    <row r="11" spans="1:5" x14ac:dyDescent="0.25">
      <c r="A11" s="66" t="s">
        <v>75</v>
      </c>
      <c r="B11" s="69">
        <v>14329000</v>
      </c>
      <c r="C11" s="69">
        <v>3415378.7222750001</v>
      </c>
      <c r="D11" s="68">
        <v>0.72034320049704348</v>
      </c>
      <c r="E11" s="68">
        <v>0.23835429703922117</v>
      </c>
    </row>
    <row r="12" spans="1:5" x14ac:dyDescent="0.25">
      <c r="A12" s="19" t="s">
        <v>76</v>
      </c>
      <c r="B12" s="70">
        <v>320000</v>
      </c>
      <c r="C12" s="69">
        <v>82745.874507</v>
      </c>
      <c r="D12" s="68">
        <v>0.92042065246630866</v>
      </c>
      <c r="E12" s="68">
        <v>0.25858085783437501</v>
      </c>
    </row>
    <row r="13" spans="1:5" x14ac:dyDescent="0.25">
      <c r="A13" s="19" t="s">
        <v>77</v>
      </c>
      <c r="B13" s="70">
        <v>700000</v>
      </c>
      <c r="C13" s="69">
        <v>307452.47451000003</v>
      </c>
      <c r="D13" s="68">
        <v>1.2883040576211207</v>
      </c>
      <c r="E13" s="68">
        <v>0.43921782072857146</v>
      </c>
    </row>
    <row r="14" spans="1:5" x14ac:dyDescent="0.25">
      <c r="A14" s="19" t="s">
        <v>78</v>
      </c>
      <c r="B14" s="70">
        <v>565000</v>
      </c>
      <c r="C14" s="69">
        <v>72963.409498999987</v>
      </c>
      <c r="D14" s="68">
        <v>0.46082553176625268</v>
      </c>
      <c r="E14" s="68">
        <v>0.12913877787433625</v>
      </c>
    </row>
    <row r="15" spans="1:5" x14ac:dyDescent="0.25">
      <c r="A15" s="19" t="s">
        <v>79</v>
      </c>
      <c r="B15" s="69">
        <v>166000</v>
      </c>
      <c r="C15" s="69">
        <v>70540.082842999997</v>
      </c>
      <c r="D15" s="68">
        <v>1.3631123389036048</v>
      </c>
      <c r="E15" s="68">
        <v>0.4249402580903614</v>
      </c>
    </row>
    <row r="16" spans="1:5" x14ac:dyDescent="0.25">
      <c r="A16" s="71" t="s">
        <v>80</v>
      </c>
      <c r="B16" s="67">
        <v>2486000</v>
      </c>
      <c r="C16" s="67">
        <v>254409.87388799997</v>
      </c>
      <c r="D16" s="68">
        <v>0.73076277003029722</v>
      </c>
      <c r="E16" s="68">
        <v>0.10233703696218824</v>
      </c>
    </row>
    <row r="17" spans="1:5" x14ac:dyDescent="0.25">
      <c r="A17" s="19" t="s">
        <v>81</v>
      </c>
      <c r="B17" s="70">
        <v>35000</v>
      </c>
      <c r="C17" s="69">
        <v>4525.4535900000001</v>
      </c>
      <c r="D17" s="68">
        <v>1.300500927719286</v>
      </c>
      <c r="E17" s="68">
        <v>0.129298674</v>
      </c>
    </row>
    <row r="18" spans="1:5" x14ac:dyDescent="0.25">
      <c r="A18" s="66" t="s">
        <v>82</v>
      </c>
      <c r="B18" s="70">
        <v>2300000</v>
      </c>
      <c r="C18" s="70">
        <v>193680.28557599999</v>
      </c>
      <c r="D18" s="68">
        <v>0.62156604122767833</v>
      </c>
      <c r="E18" s="68">
        <v>8.4208819815652175E-2</v>
      </c>
    </row>
    <row r="19" spans="1:5" x14ac:dyDescent="0.25">
      <c r="A19" s="19" t="s">
        <v>83</v>
      </c>
      <c r="B19" s="70">
        <v>150000</v>
      </c>
      <c r="C19" s="70">
        <v>54287.776721999995</v>
      </c>
      <c r="D19" s="68">
        <v>1.6603980849947233</v>
      </c>
      <c r="E19" s="68">
        <v>0.36191851147999998</v>
      </c>
    </row>
    <row r="20" spans="1:5" x14ac:dyDescent="0.25">
      <c r="A20" s="19" t="s">
        <v>84</v>
      </c>
      <c r="B20" s="69">
        <v>1000</v>
      </c>
      <c r="C20" s="69">
        <v>1916.3579999999999</v>
      </c>
      <c r="D20" s="68">
        <v>5.2217586503445004</v>
      </c>
      <c r="E20" s="68">
        <v>1.916358</v>
      </c>
    </row>
    <row r="21" spans="1:5" x14ac:dyDescent="0.25">
      <c r="A21" s="19" t="s">
        <v>85</v>
      </c>
      <c r="B21" s="69">
        <v>240000</v>
      </c>
      <c r="C21" s="69">
        <v>56044.034856999999</v>
      </c>
      <c r="D21" s="68">
        <v>1.0176974395276861</v>
      </c>
      <c r="E21" s="68">
        <v>0.23351681190416665</v>
      </c>
    </row>
    <row r="22" spans="1:5" x14ac:dyDescent="0.25">
      <c r="A22" s="66" t="s">
        <v>86</v>
      </c>
      <c r="B22" s="69">
        <v>12000</v>
      </c>
      <c r="C22" s="69">
        <v>2644.6324300000001</v>
      </c>
      <c r="D22" s="68">
        <v>2.0637372429460905</v>
      </c>
      <c r="E22" s="68">
        <v>0.22038603583333335</v>
      </c>
    </row>
    <row r="23" spans="1:5" ht="31.5" x14ac:dyDescent="0.25">
      <c r="A23" s="66" t="s">
        <v>87</v>
      </c>
      <c r="B23" s="69">
        <v>100000</v>
      </c>
      <c r="C23" s="69">
        <v>3062.1548149999999</v>
      </c>
      <c r="D23" s="68">
        <v>0.36061757769258906</v>
      </c>
      <c r="E23" s="68">
        <v>3.062154815E-2</v>
      </c>
    </row>
    <row r="24" spans="1:5" x14ac:dyDescent="0.25">
      <c r="A24" s="19" t="s">
        <v>88</v>
      </c>
      <c r="B24" s="67">
        <v>80000</v>
      </c>
      <c r="C24" s="69">
        <v>29336.008696000001</v>
      </c>
      <c r="D24" s="68">
        <v>1.513320248201359</v>
      </c>
      <c r="E24" s="68">
        <v>0.36670010870000003</v>
      </c>
    </row>
    <row r="25" spans="1:5" ht="31.5" x14ac:dyDescent="0.25">
      <c r="A25" s="66" t="s">
        <v>89</v>
      </c>
      <c r="B25" s="67">
        <v>4000</v>
      </c>
      <c r="C25" s="69">
        <v>3157.637733</v>
      </c>
      <c r="D25" s="68">
        <v>6.4939413388615792</v>
      </c>
      <c r="E25" s="68">
        <v>0.78940943325000001</v>
      </c>
    </row>
    <row r="26" spans="1:5" s="33" customFormat="1" x14ac:dyDescent="0.25">
      <c r="A26" s="72" t="s">
        <v>90</v>
      </c>
      <c r="B26" s="73"/>
      <c r="C26" s="64"/>
      <c r="D26" s="65"/>
      <c r="E26" s="65"/>
    </row>
    <row r="27" spans="1:5" x14ac:dyDescent="0.25">
      <c r="A27" s="74" t="s">
        <v>91</v>
      </c>
      <c r="B27" s="64">
        <v>5800000</v>
      </c>
      <c r="C27" s="64">
        <v>1267703.2433570002</v>
      </c>
      <c r="D27" s="65">
        <v>0.47300248756926327</v>
      </c>
      <c r="E27" s="65">
        <v>0.21856952471672417</v>
      </c>
    </row>
    <row r="28" spans="1:5" x14ac:dyDescent="0.25">
      <c r="A28" s="75" t="s">
        <v>92</v>
      </c>
      <c r="B28" s="76">
        <v>10000</v>
      </c>
      <c r="C28" s="76">
        <v>4852.9251549999999</v>
      </c>
      <c r="D28" s="68">
        <v>0.37725168747435828</v>
      </c>
      <c r="E28" s="68">
        <v>0.48529251549999997</v>
      </c>
    </row>
    <row r="29" spans="1:5" x14ac:dyDescent="0.25">
      <c r="A29" s="75" t="s">
        <v>93</v>
      </c>
      <c r="B29" s="76">
        <v>315000</v>
      </c>
      <c r="C29" s="76">
        <v>514031.34651400003</v>
      </c>
      <c r="D29" s="68">
        <v>0.37458402960332571</v>
      </c>
      <c r="E29" s="68">
        <v>1.6318455444888891</v>
      </c>
    </row>
    <row r="30" spans="1:5" x14ac:dyDescent="0.25">
      <c r="A30" s="75" t="s">
        <v>94</v>
      </c>
      <c r="B30" s="76">
        <v>0</v>
      </c>
      <c r="C30" s="76">
        <v>2086.8069930000001</v>
      </c>
      <c r="D30" s="68"/>
      <c r="E30" s="68"/>
    </row>
    <row r="31" spans="1:5" x14ac:dyDescent="0.25">
      <c r="A31" s="75" t="s">
        <v>95</v>
      </c>
      <c r="B31" s="67">
        <v>5475000</v>
      </c>
      <c r="C31" s="67">
        <v>746025.589485</v>
      </c>
      <c r="D31" s="77">
        <v>0.57645338367232468</v>
      </c>
      <c r="E31" s="77">
        <v>0.13626038164109588</v>
      </c>
    </row>
    <row r="32" spans="1:5" x14ac:dyDescent="0.25">
      <c r="A32" s="75" t="s">
        <v>96</v>
      </c>
      <c r="B32" s="67"/>
      <c r="C32" s="67">
        <v>84.639870000000002</v>
      </c>
      <c r="D32" s="77">
        <v>0.55488244196900183</v>
      </c>
      <c r="E32" s="77"/>
    </row>
    <row r="33" spans="1:5" x14ac:dyDescent="0.25">
      <c r="A33" s="75" t="s">
        <v>97</v>
      </c>
      <c r="B33" s="69">
        <v>0</v>
      </c>
      <c r="C33" s="69">
        <v>621.93534</v>
      </c>
      <c r="D33" s="68">
        <v>0.93372523023009868</v>
      </c>
      <c r="E33" s="65"/>
    </row>
    <row r="34" spans="1:5" x14ac:dyDescent="0.25">
      <c r="A34" s="14" t="s">
        <v>98</v>
      </c>
      <c r="B34" s="64"/>
      <c r="C34" s="64">
        <v>945.27883599999996</v>
      </c>
      <c r="D34" s="65"/>
      <c r="E34" s="65"/>
    </row>
    <row r="35" spans="1:5" x14ac:dyDescent="0.25">
      <c r="A35" s="14" t="s">
        <v>107</v>
      </c>
      <c r="B35" s="64"/>
      <c r="C35" s="64">
        <v>3020.1200199999998</v>
      </c>
      <c r="D35" s="65">
        <v>0.34119091174704974</v>
      </c>
      <c r="E35" s="65"/>
    </row>
    <row r="36" spans="1:5" ht="31.5" x14ac:dyDescent="0.25">
      <c r="A36" s="72" t="s">
        <v>99</v>
      </c>
      <c r="B36" s="64">
        <v>17356460</v>
      </c>
      <c r="C36" s="64">
        <v>4293757.3548769997</v>
      </c>
      <c r="D36" s="65">
        <v>0.80125732585733589</v>
      </c>
      <c r="E36" s="65">
        <v>0.24738669952726533</v>
      </c>
    </row>
    <row r="37" spans="1:5" x14ac:dyDescent="0.25">
      <c r="A37" s="78" t="s">
        <v>100</v>
      </c>
      <c r="B37" s="67">
        <v>13548860</v>
      </c>
      <c r="C37" s="67">
        <v>3617429.3246069998</v>
      </c>
      <c r="D37" s="68">
        <v>0.78429957459156641</v>
      </c>
      <c r="E37" s="68">
        <v>0.26699141659202325</v>
      </c>
    </row>
    <row r="38" spans="1:5" x14ac:dyDescent="0.25">
      <c r="A38" s="79" t="s">
        <v>101</v>
      </c>
      <c r="B38" s="67">
        <v>3807600</v>
      </c>
      <c r="C38" s="67">
        <v>676328.03026999999</v>
      </c>
      <c r="D38" s="68">
        <v>0.90603641047420391</v>
      </c>
      <c r="E38" s="68">
        <v>0.17762580897940961</v>
      </c>
    </row>
  </sheetData>
  <mergeCells count="8">
    <mergeCell ref="C1:E1"/>
    <mergeCell ref="A2:E2"/>
    <mergeCell ref="A3:E3"/>
    <mergeCell ref="C4:E4"/>
    <mergeCell ref="A5:A6"/>
    <mergeCell ref="B5:B6"/>
    <mergeCell ref="C5:C6"/>
    <mergeCell ref="D5:E5"/>
  </mergeCells>
  <printOptions horizontalCentered="1"/>
  <pageMargins left="0" right="0" top="0.59055118110236204" bottom="0.3" header="7.8740157480315001E-2" footer="0.55118110236220497"/>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opLeftCell="A28" workbookViewId="0">
      <selection activeCell="J7" sqref="J7"/>
    </sheetView>
  </sheetViews>
  <sheetFormatPr defaultRowHeight="15.75" x14ac:dyDescent="0.25"/>
  <cols>
    <col min="1" max="1" width="5.42578125" style="5" customWidth="1"/>
    <col min="2" max="2" width="39.42578125" style="5" customWidth="1"/>
    <col min="3" max="3" width="12.85546875" style="5" customWidth="1"/>
    <col min="4" max="4" width="11.42578125" style="5" customWidth="1"/>
    <col min="5" max="5" width="9.7109375" style="5" customWidth="1"/>
    <col min="6" max="6" width="10.140625" style="5" customWidth="1"/>
    <col min="7" max="7" width="20" style="5" customWidth="1"/>
    <col min="8" max="8" width="11.42578125" style="5" bestFit="1" customWidth="1"/>
    <col min="9" max="16384" width="9.140625" style="5"/>
  </cols>
  <sheetData>
    <row r="1" spans="1:8" ht="16.5" customHeight="1" x14ac:dyDescent="0.25">
      <c r="A1" s="4" t="s">
        <v>32</v>
      </c>
      <c r="E1" s="59" t="s">
        <v>52</v>
      </c>
      <c r="F1" s="59"/>
      <c r="G1" s="59"/>
    </row>
    <row r="3" spans="1:8" x14ac:dyDescent="0.25">
      <c r="A3" s="52" t="s">
        <v>67</v>
      </c>
      <c r="B3" s="52"/>
      <c r="C3" s="52"/>
      <c r="D3" s="52"/>
      <c r="E3" s="52"/>
      <c r="F3" s="52"/>
      <c r="G3" s="52"/>
    </row>
    <row r="4" spans="1:8" x14ac:dyDescent="0.25">
      <c r="D4" s="60"/>
      <c r="E4" s="60"/>
      <c r="F4" s="60"/>
      <c r="G4" s="60"/>
    </row>
    <row r="5" spans="1:8" ht="51" customHeight="1" x14ac:dyDescent="0.25">
      <c r="A5" s="50" t="s">
        <v>0</v>
      </c>
      <c r="B5" s="50" t="s">
        <v>1</v>
      </c>
      <c r="C5" s="50" t="s">
        <v>3</v>
      </c>
      <c r="D5" s="50" t="s">
        <v>66</v>
      </c>
      <c r="E5" s="50" t="s">
        <v>64</v>
      </c>
      <c r="F5" s="50"/>
      <c r="G5" s="50" t="s">
        <v>55</v>
      </c>
    </row>
    <row r="6" spans="1:8" ht="43.5" customHeight="1" x14ac:dyDescent="0.25">
      <c r="A6" s="50"/>
      <c r="B6" s="50"/>
      <c r="C6" s="50"/>
      <c r="D6" s="50"/>
      <c r="E6" s="50" t="s">
        <v>3</v>
      </c>
      <c r="F6" s="50" t="s">
        <v>54</v>
      </c>
      <c r="G6" s="50"/>
    </row>
    <row r="7" spans="1:8" ht="45.75" customHeight="1" x14ac:dyDescent="0.25">
      <c r="A7" s="50"/>
      <c r="B7" s="50"/>
      <c r="C7" s="50"/>
      <c r="D7" s="50"/>
      <c r="E7" s="50"/>
      <c r="F7" s="50"/>
      <c r="G7" s="50"/>
    </row>
    <row r="8" spans="1:8" x14ac:dyDescent="0.25">
      <c r="A8" s="1" t="s">
        <v>5</v>
      </c>
      <c r="B8" s="1" t="s">
        <v>6</v>
      </c>
      <c r="C8" s="3">
        <v>1</v>
      </c>
      <c r="D8" s="1">
        <v>2</v>
      </c>
      <c r="E8" s="1" t="s">
        <v>7</v>
      </c>
      <c r="F8" s="1">
        <v>4</v>
      </c>
      <c r="G8" s="6">
        <v>5</v>
      </c>
    </row>
    <row r="9" spans="1:8" s="4" customFormat="1" x14ac:dyDescent="0.25">
      <c r="A9" s="2"/>
      <c r="B9" s="11" t="s">
        <v>59</v>
      </c>
      <c r="C9" s="12">
        <v>33063715</v>
      </c>
      <c r="D9" s="12">
        <v>5627802</v>
      </c>
      <c r="E9" s="13">
        <v>0.17021081871773938</v>
      </c>
      <c r="F9" s="13">
        <v>1.0029476435069331</v>
      </c>
      <c r="G9" s="14"/>
      <c r="H9" s="7"/>
    </row>
    <row r="10" spans="1:8" s="4" customFormat="1" x14ac:dyDescent="0.25">
      <c r="A10" s="2" t="s">
        <v>5</v>
      </c>
      <c r="B10" s="11" t="s">
        <v>35</v>
      </c>
      <c r="C10" s="12">
        <v>29194889</v>
      </c>
      <c r="D10" s="12">
        <v>4516168.0454549994</v>
      </c>
      <c r="E10" s="13">
        <v>0.15469036533946059</v>
      </c>
      <c r="F10" s="13">
        <v>0.96116964746328537</v>
      </c>
      <c r="G10" s="14"/>
    </row>
    <row r="11" spans="1:8" s="4" customFormat="1" x14ac:dyDescent="0.25">
      <c r="A11" s="2" t="s">
        <v>9</v>
      </c>
      <c r="B11" s="11" t="s">
        <v>20</v>
      </c>
      <c r="C11" s="12">
        <v>4958093</v>
      </c>
      <c r="D11" s="9">
        <v>2046480.0454549999</v>
      </c>
      <c r="E11" s="13">
        <v>0.41275547785307776</v>
      </c>
      <c r="F11" s="13">
        <v>0.87111243204490574</v>
      </c>
      <c r="G11" s="14"/>
    </row>
    <row r="12" spans="1:8" x14ac:dyDescent="0.25">
      <c r="A12" s="15">
        <v>1</v>
      </c>
      <c r="B12" s="16" t="s">
        <v>36</v>
      </c>
      <c r="C12" s="17">
        <v>4757093</v>
      </c>
      <c r="D12" s="17">
        <v>1946480.0454549999</v>
      </c>
      <c r="E12" s="18">
        <v>0.40917426786800254</v>
      </c>
      <c r="F12" s="18">
        <v>0.87158216529603194</v>
      </c>
      <c r="G12" s="19"/>
    </row>
    <row r="13" spans="1:8" ht="78.75" x14ac:dyDescent="0.25">
      <c r="A13" s="15">
        <v>2</v>
      </c>
      <c r="B13" s="16" t="s">
        <v>37</v>
      </c>
      <c r="C13" s="17">
        <v>201000</v>
      </c>
      <c r="D13" s="17">
        <v>100000</v>
      </c>
      <c r="E13" s="18">
        <v>0.49751243781094528</v>
      </c>
      <c r="F13" s="13">
        <v>0.86206896551724133</v>
      </c>
      <c r="G13" s="19"/>
    </row>
    <row r="14" spans="1:8" x14ac:dyDescent="0.25">
      <c r="A14" s="15">
        <v>3</v>
      </c>
      <c r="B14" s="16" t="s">
        <v>38</v>
      </c>
      <c r="C14" s="17"/>
      <c r="D14" s="17"/>
      <c r="E14" s="18"/>
      <c r="F14" s="24"/>
      <c r="G14" s="19"/>
    </row>
    <row r="15" spans="1:8" s="4" customFormat="1" x14ac:dyDescent="0.25">
      <c r="A15" s="2" t="s">
        <v>15</v>
      </c>
      <c r="B15" s="11" t="s">
        <v>21</v>
      </c>
      <c r="C15" s="12">
        <v>13508332</v>
      </c>
      <c r="D15" s="9">
        <v>2468112</v>
      </c>
      <c r="E15" s="13">
        <v>0.18271034499300134</v>
      </c>
      <c r="F15" s="13">
        <v>1.0505550279844433</v>
      </c>
      <c r="G15" s="14"/>
    </row>
    <row r="16" spans="1:8" s="10" customFormat="1" x14ac:dyDescent="0.25">
      <c r="A16" s="20"/>
      <c r="B16" s="21" t="s">
        <v>39</v>
      </c>
      <c r="C16" s="22"/>
      <c r="D16" s="22"/>
      <c r="E16" s="13"/>
      <c r="F16" s="24"/>
      <c r="G16" s="23"/>
    </row>
    <row r="17" spans="1:7" x14ac:dyDescent="0.25">
      <c r="A17" s="15">
        <v>1</v>
      </c>
      <c r="B17" s="16" t="s">
        <v>40</v>
      </c>
      <c r="C17" s="17">
        <v>4657053</v>
      </c>
      <c r="D17" s="8">
        <v>848148</v>
      </c>
      <c r="E17" s="18">
        <v>0.1821211826449044</v>
      </c>
      <c r="F17" s="18">
        <v>1.0381235763481318</v>
      </c>
      <c r="G17" s="19"/>
    </row>
    <row r="18" spans="1:7" x14ac:dyDescent="0.25">
      <c r="A18" s="15">
        <v>2</v>
      </c>
      <c r="B18" s="16" t="s">
        <v>41</v>
      </c>
      <c r="C18" s="17">
        <v>45264</v>
      </c>
      <c r="D18" s="8">
        <v>15106</v>
      </c>
      <c r="E18" s="18">
        <v>0.3337310003534818</v>
      </c>
      <c r="F18" s="18">
        <v>0.80733258511036288</v>
      </c>
      <c r="G18" s="19"/>
    </row>
    <row r="19" spans="1:7" x14ac:dyDescent="0.25">
      <c r="A19" s="15">
        <v>3</v>
      </c>
      <c r="B19" s="16" t="s">
        <v>42</v>
      </c>
      <c r="C19" s="17">
        <v>998559</v>
      </c>
      <c r="D19" s="8">
        <v>182760</v>
      </c>
      <c r="E19" s="18">
        <v>0.18302373720531284</v>
      </c>
      <c r="F19" s="18">
        <v>0.8966603376458987</v>
      </c>
      <c r="G19" s="19"/>
    </row>
    <row r="20" spans="1:7" x14ac:dyDescent="0.25">
      <c r="A20" s="15">
        <v>4</v>
      </c>
      <c r="B20" s="16" t="s">
        <v>43</v>
      </c>
      <c r="C20" s="17">
        <v>241314</v>
      </c>
      <c r="D20" s="8">
        <v>40880</v>
      </c>
      <c r="E20" s="18">
        <v>0.16940583637915746</v>
      </c>
      <c r="F20" s="18">
        <v>0.94319597618937756</v>
      </c>
      <c r="G20" s="19"/>
    </row>
    <row r="21" spans="1:7" x14ac:dyDescent="0.25">
      <c r="A21" s="15">
        <v>5</v>
      </c>
      <c r="B21" s="16" t="s">
        <v>44</v>
      </c>
      <c r="C21" s="17">
        <v>74352</v>
      </c>
      <c r="D21" s="8">
        <v>7346</v>
      </c>
      <c r="E21" s="18">
        <v>9.880030126963632E-2</v>
      </c>
      <c r="F21" s="18">
        <v>1.035815002820079</v>
      </c>
      <c r="G21" s="19"/>
    </row>
    <row r="22" spans="1:7" x14ac:dyDescent="0.25">
      <c r="A22" s="15">
        <v>6</v>
      </c>
      <c r="B22" s="16" t="s">
        <v>45</v>
      </c>
      <c r="C22" s="17">
        <v>107990</v>
      </c>
      <c r="D22" s="8">
        <v>12676</v>
      </c>
      <c r="E22" s="18">
        <v>0.11738123900361144</v>
      </c>
      <c r="F22" s="18">
        <v>0.66575630252100837</v>
      </c>
      <c r="G22" s="19"/>
    </row>
    <row r="23" spans="1:7" x14ac:dyDescent="0.25">
      <c r="A23" s="15">
        <v>7</v>
      </c>
      <c r="B23" s="16" t="s">
        <v>46</v>
      </c>
      <c r="C23" s="17">
        <v>149740</v>
      </c>
      <c r="D23" s="8">
        <v>18056</v>
      </c>
      <c r="E23" s="18">
        <v>0.12058234272739415</v>
      </c>
      <c r="F23" s="18">
        <v>0.96825396825396826</v>
      </c>
      <c r="G23" s="19"/>
    </row>
    <row r="24" spans="1:7" x14ac:dyDescent="0.25">
      <c r="A24" s="15">
        <v>8</v>
      </c>
      <c r="B24" s="16" t="s">
        <v>47</v>
      </c>
      <c r="C24" s="17">
        <v>2789017</v>
      </c>
      <c r="D24" s="8">
        <v>339959</v>
      </c>
      <c r="E24" s="18">
        <v>0.12189205013809525</v>
      </c>
      <c r="F24" s="18">
        <v>1.6148843793345875</v>
      </c>
      <c r="G24" s="19"/>
    </row>
    <row r="25" spans="1:7" ht="31.5" x14ac:dyDescent="0.25">
      <c r="A25" s="15">
        <v>9</v>
      </c>
      <c r="B25" s="16" t="s">
        <v>48</v>
      </c>
      <c r="C25" s="17">
        <v>2671230</v>
      </c>
      <c r="D25" s="8">
        <v>584404</v>
      </c>
      <c r="E25" s="18">
        <v>0.21877711765740876</v>
      </c>
      <c r="F25" s="18">
        <v>1.1113997569542835</v>
      </c>
      <c r="G25" s="19"/>
    </row>
    <row r="26" spans="1:7" x14ac:dyDescent="0.25">
      <c r="A26" s="15">
        <v>10</v>
      </c>
      <c r="B26" s="16" t="s">
        <v>49</v>
      </c>
      <c r="C26" s="17">
        <v>1360090</v>
      </c>
      <c r="D26" s="8">
        <v>339292</v>
      </c>
      <c r="E26" s="18">
        <v>0.24946290319023007</v>
      </c>
      <c r="F26" s="18">
        <v>0.894714913321625</v>
      </c>
      <c r="G26" s="19"/>
    </row>
    <row r="27" spans="1:7" s="4" customFormat="1" ht="31.5" x14ac:dyDescent="0.25">
      <c r="A27" s="2" t="s">
        <v>25</v>
      </c>
      <c r="B27" s="11" t="s">
        <v>22</v>
      </c>
      <c r="C27" s="12">
        <v>24000</v>
      </c>
      <c r="D27" s="9">
        <v>1576</v>
      </c>
      <c r="E27" s="13">
        <v>6.5666666666666665E-2</v>
      </c>
      <c r="F27" s="13">
        <v>394</v>
      </c>
      <c r="G27" s="14"/>
    </row>
    <row r="28" spans="1:7" s="4" customFormat="1" ht="25.5" customHeight="1" x14ac:dyDescent="0.25">
      <c r="A28" s="2" t="s">
        <v>33</v>
      </c>
      <c r="B28" s="11" t="s">
        <v>23</v>
      </c>
      <c r="C28" s="12">
        <v>1450</v>
      </c>
      <c r="D28" s="12"/>
      <c r="E28" s="13"/>
      <c r="F28" s="18"/>
      <c r="G28" s="14"/>
    </row>
    <row r="29" spans="1:7" s="4" customFormat="1" ht="30.75" customHeight="1" x14ac:dyDescent="0.25">
      <c r="A29" s="2" t="s">
        <v>50</v>
      </c>
      <c r="B29" s="11" t="s">
        <v>24</v>
      </c>
      <c r="C29" s="12">
        <v>427220</v>
      </c>
      <c r="D29" s="12"/>
      <c r="E29" s="13"/>
      <c r="F29" s="18"/>
      <c r="G29" s="48" t="s">
        <v>63</v>
      </c>
    </row>
    <row r="30" spans="1:7" s="4" customFormat="1" ht="24" customHeight="1" x14ac:dyDescent="0.25">
      <c r="A30" s="2" t="s">
        <v>53</v>
      </c>
      <c r="B30" s="11" t="s">
        <v>61</v>
      </c>
      <c r="C30" s="12">
        <v>10196920</v>
      </c>
      <c r="D30" s="12"/>
      <c r="E30" s="13"/>
      <c r="F30" s="18"/>
      <c r="G30" s="48"/>
    </row>
    <row r="31" spans="1:7" s="4" customFormat="1" ht="19.5" customHeight="1" x14ac:dyDescent="0.25">
      <c r="A31" s="2" t="s">
        <v>68</v>
      </c>
      <c r="B31" s="11" t="s">
        <v>69</v>
      </c>
      <c r="C31" s="12">
        <v>78874</v>
      </c>
      <c r="D31" s="12"/>
      <c r="E31" s="12"/>
      <c r="F31" s="13"/>
      <c r="G31" s="48"/>
    </row>
    <row r="32" spans="1:7" ht="31.5" x14ac:dyDescent="0.25">
      <c r="A32" s="2" t="s">
        <v>6</v>
      </c>
      <c r="B32" s="11" t="s">
        <v>51</v>
      </c>
      <c r="C32" s="12">
        <v>3868826</v>
      </c>
      <c r="D32" s="12">
        <v>1111633.9545450001</v>
      </c>
      <c r="E32" s="13">
        <v>0.28733108042207123</v>
      </c>
      <c r="F32" s="13">
        <v>1.2180354404450802</v>
      </c>
      <c r="G32" s="19"/>
    </row>
    <row r="33" spans="1:7" ht="29.25" customHeight="1" x14ac:dyDescent="0.25">
      <c r="A33" s="15">
        <v>1</v>
      </c>
      <c r="B33" s="16" t="s">
        <v>62</v>
      </c>
      <c r="C33" s="17">
        <v>3021673</v>
      </c>
      <c r="D33" s="17">
        <v>1107439.9545450001</v>
      </c>
      <c r="E33" s="18">
        <v>0.36649894099891023</v>
      </c>
      <c r="F33" s="18">
        <v>1.2168987831945683</v>
      </c>
      <c r="G33" s="16"/>
    </row>
    <row r="34" spans="1:7" ht="32.25" customHeight="1" x14ac:dyDescent="0.25">
      <c r="A34" s="15">
        <v>2</v>
      </c>
      <c r="B34" s="16" t="s">
        <v>21</v>
      </c>
      <c r="C34" s="17">
        <v>847153</v>
      </c>
      <c r="D34" s="17">
        <v>4194</v>
      </c>
      <c r="E34" s="28">
        <v>4.9506995784704766E-3</v>
      </c>
      <c r="F34" s="18">
        <v>1.6168080185042406</v>
      </c>
      <c r="G34" s="16"/>
    </row>
  </sheetData>
  <mergeCells count="12">
    <mergeCell ref="G29:G31"/>
    <mergeCell ref="E1:G1"/>
    <mergeCell ref="G5:G7"/>
    <mergeCell ref="A3:G3"/>
    <mergeCell ref="F6:F7"/>
    <mergeCell ref="A5:A7"/>
    <mergeCell ref="B5:B7"/>
    <mergeCell ref="C5:C7"/>
    <mergeCell ref="E6:E7"/>
    <mergeCell ref="E5:F5"/>
    <mergeCell ref="D4:G4"/>
    <mergeCell ref="D5:D7"/>
  </mergeCells>
  <pageMargins left="0.33" right="0.2" top="0.46" bottom="0.38"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59</vt:lpstr>
      <vt:lpstr>60 </vt:lpstr>
      <vt:lpstr>61</vt:lpstr>
      <vt:lpstr>'60 '!Print_Area</vt:lpstr>
      <vt:lpstr>'61'!Print_Titles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NguyenThiNga</dc:creator>
  <cp:lastModifiedBy>NguyenThiNga</cp:lastModifiedBy>
  <cp:lastPrinted>2023-04-04T09:48:16Z</cp:lastPrinted>
  <dcterms:created xsi:type="dcterms:W3CDTF">2017-05-09T02:53:58Z</dcterms:created>
  <dcterms:modified xsi:type="dcterms:W3CDTF">2023-04-06T01:08:36Z</dcterms:modified>
</cp:coreProperties>
</file>